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3" i="1" l="1"/>
  <c r="E83" i="1"/>
  <c r="F83" i="1"/>
  <c r="G83" i="1"/>
  <c r="H83" i="1"/>
  <c r="I83" i="1"/>
  <c r="J83" i="1"/>
  <c r="K83" i="1"/>
  <c r="L83" i="1"/>
  <c r="M83" i="1"/>
  <c r="N83" i="1"/>
  <c r="O83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O97" i="1"/>
  <c r="N97" i="1"/>
  <c r="M97" i="1"/>
  <c r="L97" i="1"/>
  <c r="K97" i="1"/>
  <c r="J97" i="1"/>
  <c r="I97" i="1"/>
  <c r="H97" i="1"/>
  <c r="G97" i="1"/>
  <c r="F97" i="1"/>
  <c r="E97" i="1"/>
  <c r="D97" i="1"/>
  <c r="O69" i="1"/>
  <c r="N69" i="1"/>
  <c r="M69" i="1"/>
  <c r="L69" i="1"/>
  <c r="K69" i="1"/>
  <c r="J69" i="1"/>
  <c r="I69" i="1"/>
  <c r="H69" i="1"/>
  <c r="G69" i="1"/>
  <c r="F69" i="1"/>
  <c r="E69" i="1"/>
  <c r="D69" i="1"/>
  <c r="O55" i="1"/>
  <c r="N55" i="1"/>
  <c r="M55" i="1"/>
  <c r="L55" i="1"/>
  <c r="K55" i="1"/>
  <c r="J55" i="1"/>
  <c r="I55" i="1"/>
  <c r="H55" i="1"/>
  <c r="G55" i="1"/>
  <c r="F55" i="1"/>
  <c r="E55" i="1"/>
  <c r="D55" i="1"/>
  <c r="O41" i="1"/>
  <c r="N41" i="1"/>
  <c r="M41" i="1"/>
  <c r="L41" i="1"/>
  <c r="K41" i="1"/>
  <c r="J41" i="1"/>
  <c r="I41" i="1"/>
  <c r="H41" i="1"/>
  <c r="G41" i="1"/>
  <c r="F41" i="1"/>
  <c r="E41" i="1"/>
  <c r="D41" i="1"/>
  <c r="E27" i="1" l="1"/>
  <c r="F27" i="1"/>
  <c r="G27" i="1"/>
  <c r="H27" i="1"/>
  <c r="I27" i="1"/>
  <c r="J27" i="1"/>
  <c r="K27" i="1"/>
  <c r="L27" i="1"/>
  <c r="M27" i="1"/>
  <c r="N27" i="1"/>
  <c r="O27" i="1"/>
  <c r="D27" i="1"/>
  <c r="I14" i="1"/>
  <c r="J14" i="1"/>
  <c r="K14" i="1"/>
  <c r="L14" i="1"/>
  <c r="M14" i="1"/>
  <c r="N14" i="1"/>
  <c r="O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<sst xmlns="http://schemas.openxmlformats.org/spreadsheetml/2006/main" count="356" uniqueCount="108">
  <si>
    <t>№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</si>
  <si>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</si>
  <si>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</si>
  <si>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</si>
  <si>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</si>
  <si>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</si>
  <si>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</si>
  <si>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</si>
  <si>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</si>
  <si>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</si>
  <si>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</si>
  <si>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P</t>
  </si>
  <si>
    <t>Fe</t>
  </si>
  <si>
    <t>A</t>
  </si>
  <si>
    <t>B</t>
  </si>
  <si>
    <t>PP</t>
  </si>
  <si>
    <t>C</t>
  </si>
  <si>
    <t xml:space="preserve"> 1/60</t>
  </si>
  <si>
    <t>1/250/25/10</t>
  </si>
  <si>
    <t xml:space="preserve">Борщ на мясном бульоне с капустой и картофелем </t>
  </si>
  <si>
    <t> 1,81</t>
  </si>
  <si>
    <t>4,91 </t>
  </si>
  <si>
    <t>125,25 </t>
  </si>
  <si>
    <t>102,50 </t>
  </si>
  <si>
    <t> 44,38</t>
  </si>
  <si>
    <t>26,25 </t>
  </si>
  <si>
    <t> 53,23</t>
  </si>
  <si>
    <t> 1,19</t>
  </si>
  <si>
    <t>0,00 </t>
  </si>
  <si>
    <t>0,05 </t>
  </si>
  <si>
    <t>0,1 </t>
  </si>
  <si>
    <t> 10,29</t>
  </si>
  <si>
    <t>1/150</t>
  </si>
  <si>
    <t>Макароны отварные</t>
  </si>
  <si>
    <t>1/200</t>
  </si>
  <si>
    <t xml:space="preserve"> 1/20</t>
  </si>
  <si>
    <t>Хлеб пшеничный</t>
  </si>
  <si>
    <t>43.5</t>
  </si>
  <si>
    <t>Хлеб ржано-пшеничный</t>
  </si>
  <si>
    <t>1/100</t>
  </si>
  <si>
    <t>День 1</t>
  </si>
  <si>
    <t>ИТОГ</t>
  </si>
  <si>
    <t>День 2</t>
  </si>
  <si>
    <t>Капуста  с морковью, р/м</t>
  </si>
  <si>
    <t xml:space="preserve"> 1/90</t>
  </si>
  <si>
    <t xml:space="preserve">Птица отварная </t>
  </si>
  <si>
    <t>Кисель  фруктовый</t>
  </si>
  <si>
    <t>Свежие фрукты</t>
  </si>
  <si>
    <t>Нарезка из свежих огурцов с р/м</t>
  </si>
  <si>
    <t>1/250</t>
  </si>
  <si>
    <t>Суп картофельный с макаронными изделиями</t>
  </si>
  <si>
    <t>1/110/80</t>
  </si>
  <si>
    <t>Котлета</t>
  </si>
  <si>
    <t>Каша перловая рассыпчатая</t>
  </si>
  <si>
    <t>Компот из сухофруктов</t>
  </si>
  <si>
    <t>День 3</t>
  </si>
  <si>
    <t>Свекла отварная с кукурузой</t>
  </si>
  <si>
    <t>1/250/25</t>
  </si>
  <si>
    <t>Суп картофельный с мясными фрикадельками</t>
  </si>
  <si>
    <t>1/230/80</t>
  </si>
  <si>
    <t>Плов из курицы</t>
  </si>
  <si>
    <t>Чай с лимоном</t>
  </si>
  <si>
    <t>День 4</t>
  </si>
  <si>
    <t>1/250/10</t>
  </si>
  <si>
    <t>Щи из свежей капусты с картофелем</t>
  </si>
  <si>
    <t>Каша гречневая рассыпчатая   </t>
  </si>
  <si>
    <t xml:space="preserve"> 1/80</t>
  </si>
  <si>
    <t>Рыба тушеная с овощами</t>
  </si>
  <si>
    <t>Сок фруктовый</t>
  </si>
  <si>
    <t>День 5</t>
  </si>
  <si>
    <t>Морковь припущенная</t>
  </si>
  <si>
    <t>Суп картофельный с бобовыми на мясном бульоне</t>
  </si>
  <si>
    <t>Жаркое по домашнему</t>
  </si>
  <si>
    <t>Чай  с сахаром</t>
  </si>
  <si>
    <t>День 7</t>
  </si>
  <si>
    <t>Икра свекольная, т/о с кукурузой</t>
  </si>
  <si>
    <t>Птица отварная</t>
  </si>
  <si>
    <t>Чай сахаром</t>
  </si>
  <si>
    <t>День 8</t>
  </si>
  <si>
    <t>Салат из припущенной моркови с курагой</t>
  </si>
  <si>
    <t>Суп-лапша</t>
  </si>
  <si>
    <t>Рис отварной рассыпчатый</t>
  </si>
  <si>
    <t>Гуляш</t>
  </si>
  <si>
    <t> 8,27</t>
  </si>
  <si>
    <t>2,64 </t>
  </si>
  <si>
    <t>126,00 </t>
  </si>
  <si>
    <t>1,94 </t>
  </si>
  <si>
    <t>0,76 </t>
  </si>
  <si>
    <t>0,04 </t>
  </si>
  <si>
    <t>0,40 </t>
  </si>
  <si>
    <t>День 9</t>
  </si>
  <si>
    <t>Салат из свежих помидор с луком и р/м</t>
  </si>
  <si>
    <t>Суп овощной с бобовыми на курином бульоне</t>
  </si>
  <si>
    <t xml:space="preserve">Каша гречневая рассыпчатая с сливочным маслом </t>
  </si>
  <si>
    <t>Тефтели мясные</t>
  </si>
  <si>
    <t xml:space="preserve">Хлеб пшеничный </t>
  </si>
  <si>
    <t>День 6</t>
  </si>
  <si>
    <t>Огурец свежий</t>
  </si>
  <si>
    <t>1/250/50</t>
  </si>
  <si>
    <t>Суп картофельный с клецками</t>
  </si>
  <si>
    <t>1/140/50</t>
  </si>
  <si>
    <t>Кисель фруктовый</t>
  </si>
  <si>
    <t>День 10</t>
  </si>
  <si>
    <t>1/55/5</t>
  </si>
  <si>
    <t>Салат из зеленого горошка консервированного с растительным маслом, т/о</t>
  </si>
  <si>
    <t>Суп с макаронными изделиями</t>
  </si>
  <si>
    <t>Картофель  отварной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</si>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</sst>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502920</xdr:colOff>
      <xdr:row>2</xdr:row>
      <xdr:rowOff>144780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5000" cy="5349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tabSelected="1" zoomScaleNormal="100" workbookViewId="0">
      <selection activeCell="Q2" sqref="Q2"/>
    </sheetView>
  </sheetViews>
  <sheetFormatPr defaultRowHeight="14.4" x14ac:dyDescent="0.3"/>
  <cols>
    <col min="2" max="2" width="11.44140625" customWidth="1"/>
    <col min="3" max="3" width="25.33203125" customWidth="1"/>
    <col min="4" max="7" width="8.88671875" style="8"/>
    <col min="8" max="9" width="7.33203125" style="8" customWidth="1"/>
    <col min="10" max="10" width="7.5546875" style="8" customWidth="1"/>
    <col min="11" max="11" width="6.6640625" style="8" customWidth="1"/>
    <col min="12" max="12" width="7.33203125" style="8" customWidth="1"/>
    <col min="13" max="13" width="6.77734375" style="8" customWidth="1"/>
    <col min="14" max="14" width="7.33203125" style="8" customWidth="1"/>
    <col min="15" max="15" width="7.5546875" style="8" customWidth="1"/>
  </cols>
  <sheetData>
    <row r="1" spans="1:15" ht="0.6" customHeight="1" x14ac:dyDescent="0.3"/>
    <row r="2" spans="1:15" ht="409.2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4.6" customHeight="1" thickBot="1" x14ac:dyDescent="0.35">
      <c r="A3" t="s">
        <v>40</v>
      </c>
    </row>
    <row r="4" spans="1:15" ht="15" thickBot="1" x14ac:dyDescent="0.35">
      <c r="A4" s="1" t="s">
        <v>0</v>
      </c>
      <c r="B4" s="37" t="s">
        <v>1</v>
      </c>
      <c r="C4" s="37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41" t="s">
        <v>7</v>
      </c>
      <c r="I4" s="42"/>
      <c r="J4" s="42"/>
      <c r="K4" s="43"/>
      <c r="L4" s="44" t="s">
        <v>8</v>
      </c>
      <c r="M4" s="42"/>
      <c r="N4" s="42"/>
      <c r="O4" s="43"/>
    </row>
    <row r="5" spans="1:15" ht="15" thickBot="1" x14ac:dyDescent="0.35">
      <c r="A5" s="2"/>
      <c r="B5" s="38"/>
      <c r="C5" s="38"/>
      <c r="D5" s="40"/>
      <c r="E5" s="40"/>
      <c r="F5" s="40"/>
      <c r="G5" s="40"/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</row>
    <row r="6" spans="1:15" ht="15" thickBot="1" x14ac:dyDescent="0.35">
      <c r="A6" s="3">
        <v>1</v>
      </c>
      <c r="B6" s="4" t="s">
        <v>17</v>
      </c>
      <c r="C6" s="5" t="s">
        <v>43</v>
      </c>
      <c r="D6" s="4">
        <v>1</v>
      </c>
      <c r="E6" s="4">
        <v>1.51</v>
      </c>
      <c r="F6" s="4">
        <v>4.49</v>
      </c>
      <c r="G6" s="4">
        <v>46.26</v>
      </c>
      <c r="H6" s="4">
        <v>16.760000000000002</v>
      </c>
      <c r="I6" s="4">
        <v>11.14</v>
      </c>
      <c r="J6" s="4">
        <v>25.18</v>
      </c>
      <c r="K6" s="4">
        <v>0.79</v>
      </c>
      <c r="L6" s="4">
        <v>0</v>
      </c>
      <c r="M6" s="4">
        <v>0.03</v>
      </c>
      <c r="N6" s="4">
        <v>0</v>
      </c>
      <c r="O6" s="4">
        <v>5.88</v>
      </c>
    </row>
    <row r="7" spans="1:15" ht="27" thickBot="1" x14ac:dyDescent="0.35">
      <c r="A7" s="3">
        <v>2</v>
      </c>
      <c r="B7" s="4" t="s">
        <v>18</v>
      </c>
      <c r="C7" s="5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25</v>
      </c>
      <c r="J7" s="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</row>
    <row r="8" spans="1:15" ht="15" thickBot="1" x14ac:dyDescent="0.35">
      <c r="A8" s="3">
        <v>3</v>
      </c>
      <c r="B8" s="4" t="s">
        <v>32</v>
      </c>
      <c r="C8" s="5" t="s">
        <v>33</v>
      </c>
      <c r="D8" s="4">
        <v>5.8</v>
      </c>
      <c r="E8" s="4">
        <v>0.08</v>
      </c>
      <c r="F8" s="4">
        <v>31</v>
      </c>
      <c r="G8" s="4">
        <v>155</v>
      </c>
      <c r="H8" s="4">
        <v>5.7</v>
      </c>
      <c r="I8" s="4">
        <v>21</v>
      </c>
      <c r="J8" s="4">
        <v>153</v>
      </c>
      <c r="K8" s="4">
        <v>0.8</v>
      </c>
      <c r="L8" s="4">
        <v>0</v>
      </c>
      <c r="M8" s="4">
        <v>0.06</v>
      </c>
      <c r="N8" s="4">
        <v>1.3</v>
      </c>
      <c r="O8" s="4">
        <v>1.4999999999999999E-2</v>
      </c>
    </row>
    <row r="9" spans="1:15" ht="15" thickBot="1" x14ac:dyDescent="0.35">
      <c r="A9" s="3">
        <v>4</v>
      </c>
      <c r="B9" s="4" t="s">
        <v>44</v>
      </c>
      <c r="C9" s="5" t="s">
        <v>45</v>
      </c>
      <c r="D9" s="4">
        <v>17.649999999999999</v>
      </c>
      <c r="E9" s="4">
        <v>14.58</v>
      </c>
      <c r="F9" s="4">
        <v>4.7</v>
      </c>
      <c r="G9" s="4">
        <v>221</v>
      </c>
      <c r="H9" s="4">
        <v>54.5</v>
      </c>
      <c r="I9" s="4">
        <v>20.3</v>
      </c>
      <c r="J9" s="4">
        <v>132.9</v>
      </c>
      <c r="K9" s="4">
        <v>1.62</v>
      </c>
      <c r="L9" s="4">
        <v>43</v>
      </c>
      <c r="M9" s="4">
        <v>0.05</v>
      </c>
      <c r="N9" s="4">
        <v>0</v>
      </c>
      <c r="O9" s="4">
        <v>0.02</v>
      </c>
    </row>
    <row r="10" spans="1:15" ht="15" thickBot="1" x14ac:dyDescent="0.35">
      <c r="A10" s="3">
        <v>5</v>
      </c>
      <c r="B10" s="3" t="s">
        <v>34</v>
      </c>
      <c r="C10" s="5" t="s">
        <v>46</v>
      </c>
      <c r="D10" s="4">
        <v>1</v>
      </c>
      <c r="E10" s="4">
        <v>0</v>
      </c>
      <c r="F10" s="4">
        <v>18</v>
      </c>
      <c r="G10" s="4">
        <v>107</v>
      </c>
      <c r="H10" s="4">
        <v>14</v>
      </c>
      <c r="I10" s="4">
        <v>4</v>
      </c>
      <c r="J10" s="4">
        <v>4</v>
      </c>
      <c r="K10" s="4">
        <v>1</v>
      </c>
      <c r="L10" s="4">
        <v>0</v>
      </c>
      <c r="M10" s="4">
        <v>0.02</v>
      </c>
      <c r="N10" s="4">
        <v>0.1</v>
      </c>
      <c r="O10" s="4">
        <v>68</v>
      </c>
    </row>
    <row r="11" spans="1:15" ht="15" thickBot="1" x14ac:dyDescent="0.35">
      <c r="A11" s="6">
        <v>6</v>
      </c>
      <c r="B11" s="3" t="s">
        <v>35</v>
      </c>
      <c r="C11" s="5" t="s">
        <v>36</v>
      </c>
      <c r="D11" s="4">
        <v>1.8</v>
      </c>
      <c r="E11" s="4">
        <v>0</v>
      </c>
      <c r="F11" s="4">
        <v>13</v>
      </c>
      <c r="G11" s="4">
        <v>32.5</v>
      </c>
      <c r="H11" s="4">
        <v>6.4</v>
      </c>
      <c r="I11" s="4">
        <v>16.5</v>
      </c>
      <c r="J11" s="4" t="s">
        <v>37</v>
      </c>
      <c r="K11" s="4">
        <v>0.5</v>
      </c>
      <c r="L11" s="4">
        <v>0</v>
      </c>
      <c r="M11" s="4">
        <v>0.05</v>
      </c>
      <c r="N11" s="4">
        <v>0.4</v>
      </c>
      <c r="O11" s="4">
        <v>0</v>
      </c>
    </row>
    <row r="12" spans="1:15" ht="15" thickBot="1" x14ac:dyDescent="0.35">
      <c r="A12" s="6">
        <v>7</v>
      </c>
      <c r="B12" s="30"/>
      <c r="C12" s="5" t="s">
        <v>38</v>
      </c>
      <c r="D12" s="4">
        <v>1.94</v>
      </c>
      <c r="E12" s="4">
        <v>0.35</v>
      </c>
      <c r="F12" s="4">
        <v>9.82</v>
      </c>
      <c r="G12" s="4">
        <v>56.87</v>
      </c>
      <c r="H12" s="4">
        <v>10.29</v>
      </c>
      <c r="I12" s="4">
        <v>13.82</v>
      </c>
      <c r="J12" s="4">
        <v>46.45</v>
      </c>
      <c r="K12" s="4">
        <v>1.1499999999999999</v>
      </c>
      <c r="L12" s="4">
        <v>0</v>
      </c>
      <c r="M12" s="4">
        <v>0.05</v>
      </c>
      <c r="N12" s="4">
        <v>0.42</v>
      </c>
      <c r="O12" s="4">
        <v>0</v>
      </c>
    </row>
    <row r="13" spans="1:15" ht="15" thickBot="1" x14ac:dyDescent="0.35">
      <c r="A13" s="6">
        <v>8</v>
      </c>
      <c r="B13" s="3" t="s">
        <v>39</v>
      </c>
      <c r="C13" s="5" t="s">
        <v>47</v>
      </c>
      <c r="D13" s="13">
        <v>0.9</v>
      </c>
      <c r="E13" s="13">
        <v>1.45</v>
      </c>
      <c r="F13" s="13">
        <v>8.4</v>
      </c>
      <c r="G13" s="13">
        <v>38</v>
      </c>
      <c r="H13" s="13">
        <v>34</v>
      </c>
      <c r="I13" s="13">
        <v>13</v>
      </c>
      <c r="J13" s="13">
        <v>23</v>
      </c>
      <c r="K13" s="13">
        <v>0.3</v>
      </c>
      <c r="L13" s="13">
        <v>0</v>
      </c>
      <c r="M13" s="13">
        <v>0.04</v>
      </c>
      <c r="N13" s="13">
        <v>0.03</v>
      </c>
      <c r="O13" s="13">
        <v>60</v>
      </c>
    </row>
    <row r="14" spans="1:15" ht="15" thickBot="1" x14ac:dyDescent="0.35">
      <c r="A14" s="6"/>
      <c r="B14" s="4" t="s">
        <v>41</v>
      </c>
      <c r="C14" s="5"/>
      <c r="D14" s="11">
        <f>SUM(D6:D13)</f>
        <v>30.09</v>
      </c>
      <c r="E14" s="11">
        <f>SUM(E6:E13)</f>
        <v>17.970000000000002</v>
      </c>
      <c r="F14" s="11">
        <f>SUM(F6:F13)</f>
        <v>89.41</v>
      </c>
      <c r="G14" s="11">
        <f>SUM(G6:G13)</f>
        <v>656.63</v>
      </c>
      <c r="H14" s="11">
        <f>SUM(H6:H13)</f>
        <v>141.65</v>
      </c>
      <c r="I14" s="11">
        <f t="shared" ref="I14:O14" si="0">SUM(I6:I13)</f>
        <v>99.759999999999991</v>
      </c>
      <c r="J14" s="11">
        <f t="shared" si="0"/>
        <v>384.53000000000003</v>
      </c>
      <c r="K14" s="11">
        <f t="shared" si="0"/>
        <v>6.1599999999999993</v>
      </c>
      <c r="L14" s="11">
        <f t="shared" si="0"/>
        <v>43</v>
      </c>
      <c r="M14" s="11">
        <f t="shared" si="0"/>
        <v>0.3</v>
      </c>
      <c r="N14" s="11">
        <f t="shared" si="0"/>
        <v>2.25</v>
      </c>
      <c r="O14" s="11">
        <f t="shared" si="0"/>
        <v>133.91499999999999</v>
      </c>
    </row>
    <row r="16" spans="1:15" ht="15" thickBot="1" x14ac:dyDescent="0.35">
      <c r="A16" t="s">
        <v>42</v>
      </c>
    </row>
    <row r="17" spans="1:15" ht="15" thickBot="1" x14ac:dyDescent="0.35">
      <c r="A17" s="1" t="s">
        <v>0</v>
      </c>
      <c r="B17" s="37" t="s">
        <v>1</v>
      </c>
      <c r="C17" s="37" t="s">
        <v>2</v>
      </c>
      <c r="D17" s="39" t="s">
        <v>3</v>
      </c>
      <c r="E17" s="39" t="s">
        <v>4</v>
      </c>
      <c r="F17" s="39" t="s">
        <v>5</v>
      </c>
      <c r="G17" s="39" t="s">
        <v>6</v>
      </c>
      <c r="H17" s="41" t="s">
        <v>7</v>
      </c>
      <c r="I17" s="42"/>
      <c r="J17" s="42"/>
      <c r="K17" s="43"/>
      <c r="L17" s="44" t="s">
        <v>8</v>
      </c>
      <c r="M17" s="42"/>
      <c r="N17" s="42"/>
      <c r="O17" s="43"/>
    </row>
    <row r="18" spans="1:15" ht="15" thickBot="1" x14ac:dyDescent="0.35">
      <c r="A18" s="2"/>
      <c r="B18" s="38"/>
      <c r="C18" s="38"/>
      <c r="D18" s="40"/>
      <c r="E18" s="40"/>
      <c r="F18" s="40"/>
      <c r="G18" s="40"/>
      <c r="H18" s="9" t="s">
        <v>9</v>
      </c>
      <c r="I18" s="9" t="s">
        <v>10</v>
      </c>
      <c r="J18" s="9" t="s">
        <v>11</v>
      </c>
      <c r="K18" s="9" t="s">
        <v>12</v>
      </c>
      <c r="L18" s="9" t="s">
        <v>13</v>
      </c>
      <c r="M18" s="9" t="s">
        <v>14</v>
      </c>
      <c r="N18" s="9" t="s">
        <v>15</v>
      </c>
      <c r="O18" s="9" t="s">
        <v>16</v>
      </c>
    </row>
    <row r="19" spans="1:15" ht="27" thickBot="1" x14ac:dyDescent="0.35">
      <c r="A19" s="3">
        <v>1</v>
      </c>
      <c r="B19" s="4" t="s">
        <v>17</v>
      </c>
      <c r="C19" s="5" t="s">
        <v>48</v>
      </c>
      <c r="D19" s="4">
        <v>0.46</v>
      </c>
      <c r="E19" s="4">
        <v>3.65</v>
      </c>
      <c r="F19" s="4">
        <v>1.43</v>
      </c>
      <c r="G19" s="4">
        <v>40.380000000000003</v>
      </c>
      <c r="H19" s="4">
        <v>13.11</v>
      </c>
      <c r="I19" s="4">
        <v>7.78</v>
      </c>
      <c r="J19" s="4">
        <v>24.01</v>
      </c>
      <c r="K19" s="4">
        <v>0.34</v>
      </c>
      <c r="L19" s="4">
        <v>3.85</v>
      </c>
      <c r="M19" s="4">
        <v>12.3</v>
      </c>
      <c r="N19" s="4">
        <v>0.14000000000000001</v>
      </c>
      <c r="O19" s="4">
        <v>12.2</v>
      </c>
    </row>
    <row r="20" spans="1:15" ht="27" thickBot="1" x14ac:dyDescent="0.35">
      <c r="A20" s="3">
        <v>2</v>
      </c>
      <c r="B20" s="4" t="s">
        <v>49</v>
      </c>
      <c r="C20" s="5" t="s">
        <v>50</v>
      </c>
      <c r="D20" s="4">
        <v>1.94</v>
      </c>
      <c r="E20" s="4">
        <v>3.48</v>
      </c>
      <c r="F20" s="4">
        <v>12.62</v>
      </c>
      <c r="G20" s="4">
        <v>90</v>
      </c>
      <c r="H20" s="4">
        <v>11.06</v>
      </c>
      <c r="I20" s="4">
        <v>6.78</v>
      </c>
      <c r="J20" s="4">
        <v>24.56</v>
      </c>
      <c r="K20" s="4">
        <v>0.41</v>
      </c>
      <c r="L20" s="4">
        <v>0.02</v>
      </c>
      <c r="M20" s="4">
        <v>0.03</v>
      </c>
      <c r="N20" s="4">
        <v>0.02</v>
      </c>
      <c r="O20" s="4">
        <v>1.51</v>
      </c>
    </row>
    <row r="21" spans="1:15" ht="15" thickBot="1" x14ac:dyDescent="0.35">
      <c r="A21" s="3">
        <v>3</v>
      </c>
      <c r="B21" s="4" t="s">
        <v>51</v>
      </c>
      <c r="C21" s="5" t="s">
        <v>52</v>
      </c>
      <c r="D21" s="4">
        <v>7.05</v>
      </c>
      <c r="E21" s="4">
        <v>7.91</v>
      </c>
      <c r="F21" s="4">
        <v>5.83</v>
      </c>
      <c r="G21" s="4">
        <v>123</v>
      </c>
      <c r="H21" s="4">
        <v>38</v>
      </c>
      <c r="I21" s="4">
        <v>0.04</v>
      </c>
      <c r="J21" s="4">
        <v>0.7</v>
      </c>
      <c r="K21" s="4">
        <v>0.6</v>
      </c>
      <c r="L21" s="4">
        <v>0.4</v>
      </c>
      <c r="M21" s="4">
        <v>3.7999999999999999E-2</v>
      </c>
      <c r="N21" s="4">
        <v>0.04</v>
      </c>
      <c r="O21" s="4">
        <v>7.0000000000000007E-2</v>
      </c>
    </row>
    <row r="22" spans="1:15" ht="15" thickBot="1" x14ac:dyDescent="0.35">
      <c r="A22" s="3">
        <v>4</v>
      </c>
      <c r="B22" s="4" t="s">
        <v>32</v>
      </c>
      <c r="C22" s="5" t="s">
        <v>53</v>
      </c>
      <c r="D22" s="4">
        <v>4.0999999999999996</v>
      </c>
      <c r="E22" s="4">
        <v>0.5</v>
      </c>
      <c r="F22" s="4">
        <v>28.7</v>
      </c>
      <c r="G22" s="4">
        <v>135</v>
      </c>
      <c r="H22" s="4">
        <v>49.38</v>
      </c>
      <c r="I22" s="4">
        <v>12.66</v>
      </c>
      <c r="J22" s="4">
        <v>103.21</v>
      </c>
      <c r="K22" s="4">
        <v>0.54</v>
      </c>
      <c r="L22" s="4">
        <v>0</v>
      </c>
      <c r="M22" s="4">
        <v>0.78</v>
      </c>
      <c r="N22" s="4">
        <v>0</v>
      </c>
      <c r="O22" s="4">
        <v>0.09</v>
      </c>
    </row>
    <row r="23" spans="1:15" ht="15" thickBot="1" x14ac:dyDescent="0.35">
      <c r="A23" s="3">
        <v>5</v>
      </c>
      <c r="B23" s="4" t="s">
        <v>34</v>
      </c>
      <c r="C23" s="5" t="s">
        <v>54</v>
      </c>
      <c r="D23" s="4">
        <v>0.6</v>
      </c>
      <c r="E23" s="4">
        <v>0</v>
      </c>
      <c r="F23" s="4">
        <v>9.98</v>
      </c>
      <c r="G23" s="4">
        <v>128</v>
      </c>
      <c r="H23" s="4">
        <v>7</v>
      </c>
      <c r="I23" s="4">
        <v>8</v>
      </c>
      <c r="J23" s="4">
        <v>20</v>
      </c>
      <c r="K23" s="4">
        <v>0.03</v>
      </c>
      <c r="L23" s="4">
        <v>0.04</v>
      </c>
      <c r="M23" s="4">
        <v>0.01</v>
      </c>
      <c r="N23" s="4">
        <v>0.06</v>
      </c>
      <c r="O23" s="4">
        <v>6.8</v>
      </c>
    </row>
    <row r="24" spans="1:15" ht="15" thickBot="1" x14ac:dyDescent="0.35">
      <c r="A24" s="6">
        <v>6</v>
      </c>
      <c r="B24" s="4" t="s">
        <v>35</v>
      </c>
      <c r="C24" s="5" t="s">
        <v>36</v>
      </c>
      <c r="D24" s="4">
        <v>1.8</v>
      </c>
      <c r="E24" s="4">
        <v>0</v>
      </c>
      <c r="F24" s="4">
        <v>13</v>
      </c>
      <c r="G24" s="4">
        <v>65</v>
      </c>
      <c r="H24" s="4">
        <v>6.4</v>
      </c>
      <c r="I24" s="4">
        <v>16.5</v>
      </c>
      <c r="J24" s="4" t="s">
        <v>37</v>
      </c>
      <c r="K24" s="4">
        <v>0.5</v>
      </c>
      <c r="L24" s="4">
        <v>0</v>
      </c>
      <c r="M24" s="4">
        <v>0.05</v>
      </c>
      <c r="N24" s="4">
        <v>0.4</v>
      </c>
      <c r="O24" s="4">
        <v>0</v>
      </c>
    </row>
    <row r="25" spans="1:15" ht="15" thickBot="1" x14ac:dyDescent="0.35">
      <c r="A25" s="6">
        <v>7</v>
      </c>
      <c r="B25" s="29"/>
      <c r="C25" s="5" t="s">
        <v>38</v>
      </c>
      <c r="D25" s="4">
        <v>1.94</v>
      </c>
      <c r="E25" s="4">
        <v>0.35</v>
      </c>
      <c r="F25" s="4">
        <v>9.82</v>
      </c>
      <c r="G25" s="4">
        <v>56.87</v>
      </c>
      <c r="H25" s="4">
        <v>10.29</v>
      </c>
      <c r="I25" s="4">
        <v>13.82</v>
      </c>
      <c r="J25" s="4">
        <v>46.45</v>
      </c>
      <c r="K25" s="4">
        <v>1.1499999999999999</v>
      </c>
      <c r="L25" s="4">
        <v>0</v>
      </c>
      <c r="M25" s="4">
        <v>0.05</v>
      </c>
      <c r="N25" s="4">
        <v>0.42</v>
      </c>
      <c r="O25" s="4">
        <v>0</v>
      </c>
    </row>
    <row r="26" spans="1:15" ht="15" thickBot="1" x14ac:dyDescent="0.35">
      <c r="A26" s="6">
        <v>8</v>
      </c>
      <c r="B26" s="4"/>
      <c r="C26" s="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5" thickBot="1" x14ac:dyDescent="0.35">
      <c r="A27" s="6"/>
      <c r="B27" s="4" t="s">
        <v>41</v>
      </c>
      <c r="C27" s="5"/>
      <c r="D27" s="11">
        <f t="shared" ref="D27:O27" si="1">SUM(D19:D26)</f>
        <v>17.89</v>
      </c>
      <c r="E27" s="11">
        <f t="shared" si="1"/>
        <v>15.889999999999999</v>
      </c>
      <c r="F27" s="11">
        <f t="shared" si="1"/>
        <v>81.38</v>
      </c>
      <c r="G27" s="11">
        <f t="shared" si="1"/>
        <v>638.25</v>
      </c>
      <c r="H27" s="11">
        <f t="shared" si="1"/>
        <v>135.24</v>
      </c>
      <c r="I27" s="11">
        <f t="shared" si="1"/>
        <v>65.58</v>
      </c>
      <c r="J27" s="11">
        <f t="shared" si="1"/>
        <v>218.93</v>
      </c>
      <c r="K27" s="11">
        <f t="shared" si="1"/>
        <v>3.57</v>
      </c>
      <c r="L27" s="11">
        <f t="shared" si="1"/>
        <v>4.3100000000000005</v>
      </c>
      <c r="M27" s="11">
        <f t="shared" si="1"/>
        <v>13.258000000000001</v>
      </c>
      <c r="N27" s="11">
        <f t="shared" si="1"/>
        <v>1.08</v>
      </c>
      <c r="O27" s="11">
        <f t="shared" si="1"/>
        <v>20.669999999999998</v>
      </c>
    </row>
    <row r="30" spans="1:15" ht="15" thickBot="1" x14ac:dyDescent="0.35">
      <c r="A30" t="s">
        <v>55</v>
      </c>
    </row>
    <row r="31" spans="1:15" ht="15" thickBot="1" x14ac:dyDescent="0.35">
      <c r="A31" s="12" t="s">
        <v>0</v>
      </c>
      <c r="B31" s="37" t="s">
        <v>1</v>
      </c>
      <c r="C31" s="37" t="s">
        <v>2</v>
      </c>
      <c r="D31" s="39" t="s">
        <v>3</v>
      </c>
      <c r="E31" s="39" t="s">
        <v>4</v>
      </c>
      <c r="F31" s="39" t="s">
        <v>5</v>
      </c>
      <c r="G31" s="39" t="s">
        <v>6</v>
      </c>
      <c r="H31" s="41" t="s">
        <v>7</v>
      </c>
      <c r="I31" s="42"/>
      <c r="J31" s="42"/>
      <c r="K31" s="43"/>
      <c r="L31" s="44" t="s">
        <v>8</v>
      </c>
      <c r="M31" s="42"/>
      <c r="N31" s="42"/>
      <c r="O31" s="43"/>
    </row>
    <row r="32" spans="1:15" ht="15" thickBot="1" x14ac:dyDescent="0.35">
      <c r="A32" s="2"/>
      <c r="B32" s="38"/>
      <c r="C32" s="38"/>
      <c r="D32" s="40"/>
      <c r="E32" s="40"/>
      <c r="F32" s="40"/>
      <c r="G32" s="40"/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</row>
    <row r="33" spans="1:15" ht="15" thickBot="1" x14ac:dyDescent="0.35">
      <c r="A33" s="3">
        <v>1</v>
      </c>
      <c r="B33" s="4" t="s">
        <v>17</v>
      </c>
      <c r="C33" s="5" t="s">
        <v>56</v>
      </c>
      <c r="D33" s="4">
        <v>1</v>
      </c>
      <c r="E33" s="4">
        <v>1.51</v>
      </c>
      <c r="F33" s="4">
        <v>4.49</v>
      </c>
      <c r="G33" s="4">
        <v>46.26</v>
      </c>
      <c r="H33" s="4">
        <v>16.760000000000002</v>
      </c>
      <c r="I33" s="4">
        <v>11.14</v>
      </c>
      <c r="J33" s="4">
        <v>25.18</v>
      </c>
      <c r="K33" s="4">
        <v>0.79</v>
      </c>
      <c r="L33" s="4">
        <v>0</v>
      </c>
      <c r="M33" s="4">
        <v>0.03</v>
      </c>
      <c r="N33" s="4">
        <v>0</v>
      </c>
      <c r="O33" s="4">
        <v>5.88</v>
      </c>
    </row>
    <row r="34" spans="1:15" ht="27" thickBot="1" x14ac:dyDescent="0.35">
      <c r="A34" s="3">
        <v>2</v>
      </c>
      <c r="B34" s="4" t="s">
        <v>57</v>
      </c>
      <c r="C34" s="5" t="s">
        <v>58</v>
      </c>
      <c r="D34" s="4">
        <v>7.29</v>
      </c>
      <c r="E34" s="4">
        <v>5.7</v>
      </c>
      <c r="F34" s="4">
        <v>16.989999999999998</v>
      </c>
      <c r="G34" s="4">
        <v>148.5</v>
      </c>
      <c r="H34" s="4">
        <v>31.9</v>
      </c>
      <c r="I34" s="4">
        <v>40.01</v>
      </c>
      <c r="J34" s="4">
        <v>129.96</v>
      </c>
      <c r="K34" s="4">
        <v>1.61</v>
      </c>
      <c r="L34" s="4">
        <v>4.95</v>
      </c>
      <c r="M34" s="4">
        <v>0.15</v>
      </c>
      <c r="N34" s="4">
        <v>0.12</v>
      </c>
      <c r="O34" s="4">
        <v>12.34</v>
      </c>
    </row>
    <row r="35" spans="1:15" ht="15" thickBot="1" x14ac:dyDescent="0.35">
      <c r="A35" s="3">
        <v>3</v>
      </c>
      <c r="B35" s="4" t="s">
        <v>59</v>
      </c>
      <c r="C35" s="5" t="s">
        <v>60</v>
      </c>
      <c r="D35" s="4">
        <v>15.6</v>
      </c>
      <c r="E35" s="4">
        <v>20.3</v>
      </c>
      <c r="F35" s="4">
        <v>43</v>
      </c>
      <c r="G35" s="4">
        <v>301.5</v>
      </c>
      <c r="H35" s="4">
        <v>38.299999999999997</v>
      </c>
      <c r="I35" s="4">
        <v>18</v>
      </c>
      <c r="J35" s="4">
        <v>78.599999999999994</v>
      </c>
      <c r="K35" s="4">
        <v>0.9</v>
      </c>
      <c r="L35" s="4">
        <v>0</v>
      </c>
      <c r="M35" s="4">
        <v>0.05</v>
      </c>
      <c r="N35" s="4">
        <v>1.6</v>
      </c>
      <c r="O35" s="4">
        <v>9.1</v>
      </c>
    </row>
    <row r="36" spans="1:15" ht="15" thickBot="1" x14ac:dyDescent="0.35">
      <c r="A36" s="3">
        <v>4</v>
      </c>
      <c r="B36" s="4" t="s">
        <v>34</v>
      </c>
      <c r="C36" s="5" t="s">
        <v>61</v>
      </c>
      <c r="D36" s="4">
        <v>0.4</v>
      </c>
      <c r="E36" s="4">
        <v>0.2</v>
      </c>
      <c r="F36" s="4">
        <v>19</v>
      </c>
      <c r="G36" s="4">
        <v>118</v>
      </c>
      <c r="H36" s="4">
        <v>7.4</v>
      </c>
      <c r="I36" s="4">
        <v>3.6</v>
      </c>
      <c r="J36" s="4">
        <v>15.6</v>
      </c>
      <c r="K36" s="4">
        <v>0.4</v>
      </c>
      <c r="L36" s="4">
        <v>0</v>
      </c>
      <c r="M36" s="4">
        <v>0</v>
      </c>
      <c r="N36" s="4">
        <v>0</v>
      </c>
      <c r="O36" s="4">
        <v>160</v>
      </c>
    </row>
    <row r="37" spans="1:15" ht="15" thickBot="1" x14ac:dyDescent="0.35">
      <c r="A37" s="3">
        <v>5</v>
      </c>
      <c r="B37" s="4" t="s">
        <v>35</v>
      </c>
      <c r="C37" s="5" t="s">
        <v>36</v>
      </c>
      <c r="D37" s="4">
        <v>1.8</v>
      </c>
      <c r="E37" s="4">
        <v>0</v>
      </c>
      <c r="F37" s="4">
        <v>13</v>
      </c>
      <c r="G37" s="4">
        <v>65</v>
      </c>
      <c r="H37" s="4">
        <v>14.4</v>
      </c>
      <c r="I37" s="4">
        <v>16.5</v>
      </c>
      <c r="J37" s="4">
        <v>43.5</v>
      </c>
      <c r="K37" s="4">
        <v>0.5</v>
      </c>
      <c r="L37" s="4">
        <v>0</v>
      </c>
      <c r="M37" s="4">
        <v>0.05</v>
      </c>
      <c r="N37" s="4">
        <v>0.4</v>
      </c>
      <c r="O37" s="4">
        <v>0</v>
      </c>
    </row>
    <row r="38" spans="1:15" ht="15" thickBot="1" x14ac:dyDescent="0.35">
      <c r="A38" s="6">
        <v>6</v>
      </c>
      <c r="B38" s="29"/>
      <c r="C38" s="5" t="s">
        <v>38</v>
      </c>
      <c r="D38" s="4">
        <v>1.94</v>
      </c>
      <c r="E38" s="4">
        <v>0.35</v>
      </c>
      <c r="F38" s="4">
        <v>9.82</v>
      </c>
      <c r="G38" s="4">
        <v>56.87</v>
      </c>
      <c r="H38" s="4">
        <v>10.29</v>
      </c>
      <c r="I38" s="4">
        <v>13.82</v>
      </c>
      <c r="J38" s="4">
        <v>46.45</v>
      </c>
      <c r="K38" s="4">
        <v>1.1499999999999999</v>
      </c>
      <c r="L38" s="4">
        <v>0</v>
      </c>
      <c r="M38" s="4">
        <v>0.05</v>
      </c>
      <c r="N38" s="4">
        <v>0.42</v>
      </c>
      <c r="O38" s="4">
        <v>0</v>
      </c>
    </row>
    <row r="39" spans="1:15" ht="15" thickBot="1" x14ac:dyDescent="0.35">
      <c r="A39" s="6">
        <v>7</v>
      </c>
      <c r="B39" s="4" t="s">
        <v>39</v>
      </c>
      <c r="C39" s="5" t="s">
        <v>47</v>
      </c>
      <c r="D39" s="13">
        <v>0.9</v>
      </c>
      <c r="E39" s="13">
        <v>1.45</v>
      </c>
      <c r="F39" s="13">
        <v>8.4</v>
      </c>
      <c r="G39" s="13">
        <v>38</v>
      </c>
      <c r="H39" s="13">
        <v>34</v>
      </c>
      <c r="I39" s="13">
        <v>13</v>
      </c>
      <c r="J39" s="13">
        <v>23</v>
      </c>
      <c r="K39" s="13">
        <v>0.3</v>
      </c>
      <c r="L39" s="13">
        <v>0</v>
      </c>
      <c r="M39" s="13">
        <v>0.04</v>
      </c>
      <c r="N39" s="13">
        <v>0.03</v>
      </c>
      <c r="O39" s="13">
        <v>60</v>
      </c>
    </row>
    <row r="40" spans="1:15" ht="15" thickBot="1" x14ac:dyDescent="0.35">
      <c r="A40" s="6">
        <v>8</v>
      </c>
      <c r="B40" s="4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5" thickBot="1" x14ac:dyDescent="0.35">
      <c r="A41" s="6"/>
      <c r="B41" s="4" t="s">
        <v>41</v>
      </c>
      <c r="C41" s="5"/>
      <c r="D41" s="11">
        <f t="shared" ref="D41:O41" si="2">SUM(D33:D40)</f>
        <v>28.93</v>
      </c>
      <c r="E41" s="11">
        <f t="shared" si="2"/>
        <v>29.51</v>
      </c>
      <c r="F41" s="11">
        <f t="shared" si="2"/>
        <v>114.69999999999999</v>
      </c>
      <c r="G41" s="11">
        <f t="shared" si="2"/>
        <v>774.13</v>
      </c>
      <c r="H41" s="11">
        <f t="shared" si="2"/>
        <v>153.05000000000001</v>
      </c>
      <c r="I41" s="11">
        <f t="shared" si="2"/>
        <v>116.07</v>
      </c>
      <c r="J41" s="11">
        <f t="shared" si="2"/>
        <v>362.29</v>
      </c>
      <c r="K41" s="11">
        <f t="shared" si="2"/>
        <v>5.6499999999999995</v>
      </c>
      <c r="L41" s="11">
        <f t="shared" si="2"/>
        <v>4.95</v>
      </c>
      <c r="M41" s="11">
        <f t="shared" si="2"/>
        <v>0.36999999999999994</v>
      </c>
      <c r="N41" s="11">
        <f t="shared" si="2"/>
        <v>2.57</v>
      </c>
      <c r="O41" s="11">
        <f t="shared" si="2"/>
        <v>247.32</v>
      </c>
    </row>
    <row r="44" spans="1:15" ht="15" thickBot="1" x14ac:dyDescent="0.35">
      <c r="A44" t="s">
        <v>62</v>
      </c>
    </row>
    <row r="45" spans="1:15" ht="15" thickBot="1" x14ac:dyDescent="0.35">
      <c r="A45" s="12" t="s">
        <v>0</v>
      </c>
      <c r="B45" s="37" t="s">
        <v>1</v>
      </c>
      <c r="C45" s="37" t="s">
        <v>2</v>
      </c>
      <c r="D45" s="39" t="s">
        <v>3</v>
      </c>
      <c r="E45" s="39" t="s">
        <v>4</v>
      </c>
      <c r="F45" s="39" t="s">
        <v>5</v>
      </c>
      <c r="G45" s="39" t="s">
        <v>6</v>
      </c>
      <c r="H45" s="41" t="s">
        <v>7</v>
      </c>
      <c r="I45" s="42"/>
      <c r="J45" s="42"/>
      <c r="K45" s="43"/>
      <c r="L45" s="44" t="s">
        <v>8</v>
      </c>
      <c r="M45" s="42"/>
      <c r="N45" s="42"/>
      <c r="O45" s="43"/>
    </row>
    <row r="46" spans="1:15" ht="15" thickBot="1" x14ac:dyDescent="0.35">
      <c r="A46" s="2"/>
      <c r="B46" s="38"/>
      <c r="C46" s="38"/>
      <c r="D46" s="40"/>
      <c r="E46" s="40"/>
      <c r="F46" s="40"/>
      <c r="G46" s="40"/>
      <c r="H46" s="9" t="s">
        <v>9</v>
      </c>
      <c r="I46" s="9" t="s">
        <v>10</v>
      </c>
      <c r="J46" s="9" t="s">
        <v>11</v>
      </c>
      <c r="K46" s="9" t="s">
        <v>12</v>
      </c>
      <c r="L46" s="9" t="s">
        <v>13</v>
      </c>
      <c r="M46" s="9" t="s">
        <v>14</v>
      </c>
      <c r="N46" s="9" t="s">
        <v>15</v>
      </c>
      <c r="O46" s="9" t="s">
        <v>16</v>
      </c>
    </row>
    <row r="47" spans="1:15" ht="27" thickBot="1" x14ac:dyDescent="0.35">
      <c r="A47" s="3">
        <v>1</v>
      </c>
      <c r="B47" s="4" t="s">
        <v>17</v>
      </c>
      <c r="C47" s="5" t="s">
        <v>48</v>
      </c>
      <c r="D47" s="4">
        <v>0.46</v>
      </c>
      <c r="E47" s="4">
        <v>3.65</v>
      </c>
      <c r="F47" s="4">
        <v>1.43</v>
      </c>
      <c r="G47" s="4">
        <v>40.380000000000003</v>
      </c>
      <c r="H47" s="4">
        <v>13.11</v>
      </c>
      <c r="I47" s="4">
        <v>7.78</v>
      </c>
      <c r="J47" s="4">
        <v>24.01</v>
      </c>
      <c r="K47" s="4">
        <v>0.34</v>
      </c>
      <c r="L47" s="4">
        <v>3.85</v>
      </c>
      <c r="M47" s="4">
        <v>12.3</v>
      </c>
      <c r="N47" s="4">
        <v>0.14000000000000001</v>
      </c>
      <c r="O47" s="4">
        <v>12.2</v>
      </c>
    </row>
    <row r="48" spans="1:15" ht="27" thickBot="1" x14ac:dyDescent="0.35">
      <c r="A48" s="3">
        <v>2</v>
      </c>
      <c r="B48" s="4" t="s">
        <v>63</v>
      </c>
      <c r="C48" s="5" t="s">
        <v>64</v>
      </c>
      <c r="D48" s="4">
        <v>1.75</v>
      </c>
      <c r="E48" s="4">
        <v>4.8899999999999997</v>
      </c>
      <c r="F48" s="4">
        <v>8.49</v>
      </c>
      <c r="G48" s="4">
        <v>84.78</v>
      </c>
      <c r="H48" s="4">
        <v>34.659999999999997</v>
      </c>
      <c r="I48" s="4">
        <v>17.8</v>
      </c>
      <c r="J48" s="4">
        <v>38.1</v>
      </c>
      <c r="K48" s="4">
        <v>0.64</v>
      </c>
      <c r="L48" s="4">
        <v>0</v>
      </c>
      <c r="M48" s="4">
        <v>0.05</v>
      </c>
      <c r="N48" s="4">
        <v>0</v>
      </c>
      <c r="O48" s="4">
        <v>14.77</v>
      </c>
    </row>
    <row r="49" spans="1:15" ht="27" thickBot="1" x14ac:dyDescent="0.35">
      <c r="A49" s="3">
        <v>3</v>
      </c>
      <c r="B49" s="4" t="s">
        <v>32</v>
      </c>
      <c r="C49" s="5" t="s">
        <v>65</v>
      </c>
      <c r="D49" s="4">
        <v>6.6</v>
      </c>
      <c r="E49" s="4">
        <v>7.2</v>
      </c>
      <c r="F49" s="4">
        <v>41.2</v>
      </c>
      <c r="G49" s="4">
        <v>227.3</v>
      </c>
      <c r="H49" s="4">
        <v>1.42</v>
      </c>
      <c r="I49" s="4">
        <v>6.8</v>
      </c>
      <c r="J49" s="4">
        <v>121</v>
      </c>
      <c r="K49" s="4">
        <v>4.5</v>
      </c>
      <c r="L49" s="4">
        <v>0</v>
      </c>
      <c r="M49" s="4">
        <v>0.02</v>
      </c>
      <c r="N49" s="4">
        <v>0</v>
      </c>
      <c r="O49" s="4">
        <v>1.2</v>
      </c>
    </row>
    <row r="50" spans="1:15" ht="15" thickBot="1" x14ac:dyDescent="0.35">
      <c r="A50" s="3">
        <v>4</v>
      </c>
      <c r="B50" s="4" t="s">
        <v>66</v>
      </c>
      <c r="C50" s="5" t="s">
        <v>67</v>
      </c>
      <c r="D50" s="4">
        <v>13.87</v>
      </c>
      <c r="E50" s="4">
        <v>7.85</v>
      </c>
      <c r="F50" s="4">
        <v>6.53</v>
      </c>
      <c r="G50" s="4">
        <v>150</v>
      </c>
      <c r="H50" s="4">
        <v>52.11</v>
      </c>
      <c r="I50" s="4">
        <v>59.71</v>
      </c>
      <c r="J50" s="4">
        <v>238.46</v>
      </c>
      <c r="K50" s="4">
        <v>0.96</v>
      </c>
      <c r="L50" s="4">
        <v>0.01</v>
      </c>
      <c r="M50" s="4">
        <v>0.1</v>
      </c>
      <c r="N50" s="4">
        <v>0</v>
      </c>
      <c r="O50" s="4">
        <v>3.35</v>
      </c>
    </row>
    <row r="51" spans="1:15" ht="15" thickBot="1" x14ac:dyDescent="0.35">
      <c r="A51" s="3">
        <v>5</v>
      </c>
      <c r="B51" s="4" t="s">
        <v>34</v>
      </c>
      <c r="C51" s="5" t="s">
        <v>68</v>
      </c>
      <c r="D51" s="4">
        <v>1</v>
      </c>
      <c r="E51" s="4">
        <v>0</v>
      </c>
      <c r="F51" s="4">
        <v>18</v>
      </c>
      <c r="G51" s="4">
        <v>107</v>
      </c>
      <c r="H51" s="4">
        <v>14</v>
      </c>
      <c r="I51" s="4">
        <v>4</v>
      </c>
      <c r="J51" s="4">
        <v>4</v>
      </c>
      <c r="K51" s="4">
        <v>1</v>
      </c>
      <c r="L51" s="4">
        <v>0</v>
      </c>
      <c r="M51" s="4">
        <v>0.02</v>
      </c>
      <c r="N51" s="4">
        <v>0.1</v>
      </c>
      <c r="O51" s="4">
        <v>68</v>
      </c>
    </row>
    <row r="52" spans="1:15" ht="15" thickBot="1" x14ac:dyDescent="0.35">
      <c r="A52" s="6">
        <v>6</v>
      </c>
      <c r="B52" s="4" t="s">
        <v>35</v>
      </c>
      <c r="C52" s="5" t="s">
        <v>36</v>
      </c>
      <c r="D52" s="4">
        <v>1.8</v>
      </c>
      <c r="E52" s="4">
        <v>0</v>
      </c>
      <c r="F52" s="4">
        <v>13</v>
      </c>
      <c r="G52" s="4">
        <v>65</v>
      </c>
      <c r="H52" s="4">
        <v>6.4</v>
      </c>
      <c r="I52" s="4">
        <v>16.5</v>
      </c>
      <c r="J52" s="4">
        <v>43.5</v>
      </c>
      <c r="K52" s="4">
        <v>0.5</v>
      </c>
      <c r="L52" s="4">
        <v>0</v>
      </c>
      <c r="M52" s="4">
        <v>0.05</v>
      </c>
      <c r="N52" s="4">
        <v>0.4</v>
      </c>
      <c r="O52" s="4">
        <v>0</v>
      </c>
    </row>
    <row r="53" spans="1:15" ht="15" thickBot="1" x14ac:dyDescent="0.35">
      <c r="A53" s="6">
        <v>7</v>
      </c>
      <c r="B53" s="30"/>
      <c r="C53" s="14" t="s">
        <v>38</v>
      </c>
      <c r="D53" s="15">
        <v>1.94</v>
      </c>
      <c r="E53" s="15">
        <v>0.35</v>
      </c>
      <c r="F53" s="15">
        <v>9.82</v>
      </c>
      <c r="G53" s="15">
        <v>56.87</v>
      </c>
      <c r="H53" s="15">
        <v>10.29</v>
      </c>
      <c r="I53" s="15">
        <v>13.82</v>
      </c>
      <c r="J53" s="15">
        <v>46.45</v>
      </c>
      <c r="K53" s="15">
        <v>1.1499999999999999</v>
      </c>
      <c r="L53" s="15">
        <v>0</v>
      </c>
      <c r="M53" s="15">
        <v>0.05</v>
      </c>
      <c r="N53" s="15">
        <v>0.42</v>
      </c>
      <c r="O53" s="15">
        <v>0</v>
      </c>
    </row>
    <row r="54" spans="1:15" ht="15" thickBot="1" x14ac:dyDescent="0.35">
      <c r="A54" s="6">
        <v>8</v>
      </c>
      <c r="B54" s="4"/>
      <c r="C54" s="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15" thickBot="1" x14ac:dyDescent="0.35">
      <c r="A55" s="6"/>
      <c r="B55" s="4" t="s">
        <v>41</v>
      </c>
      <c r="C55" s="5"/>
      <c r="D55" s="11">
        <f t="shared" ref="D55:O55" si="3">SUM(D47:D54)</f>
        <v>27.42</v>
      </c>
      <c r="E55" s="11">
        <f t="shared" si="3"/>
        <v>23.939999999999998</v>
      </c>
      <c r="F55" s="11">
        <f t="shared" si="3"/>
        <v>98.47</v>
      </c>
      <c r="G55" s="11">
        <f t="shared" si="3"/>
        <v>731.33</v>
      </c>
      <c r="H55" s="11">
        <f t="shared" si="3"/>
        <v>131.99</v>
      </c>
      <c r="I55" s="11">
        <f t="shared" si="3"/>
        <v>126.41</v>
      </c>
      <c r="J55" s="11">
        <f t="shared" si="3"/>
        <v>515.5200000000001</v>
      </c>
      <c r="K55" s="11">
        <f t="shared" si="3"/>
        <v>9.09</v>
      </c>
      <c r="L55" s="11">
        <f t="shared" si="3"/>
        <v>3.86</v>
      </c>
      <c r="M55" s="11">
        <f t="shared" si="3"/>
        <v>12.590000000000002</v>
      </c>
      <c r="N55" s="11">
        <f t="shared" si="3"/>
        <v>1.06</v>
      </c>
      <c r="O55" s="11">
        <f t="shared" si="3"/>
        <v>99.52</v>
      </c>
    </row>
    <row r="58" spans="1:15" ht="15" thickBot="1" x14ac:dyDescent="0.35">
      <c r="A58" t="s">
        <v>69</v>
      </c>
    </row>
    <row r="59" spans="1:15" ht="15" thickBot="1" x14ac:dyDescent="0.35">
      <c r="A59" s="12" t="s">
        <v>0</v>
      </c>
      <c r="B59" s="37" t="s">
        <v>1</v>
      </c>
      <c r="C59" s="37" t="s">
        <v>2</v>
      </c>
      <c r="D59" s="39" t="s">
        <v>3</v>
      </c>
      <c r="E59" s="39" t="s">
        <v>4</v>
      </c>
      <c r="F59" s="39" t="s">
        <v>5</v>
      </c>
      <c r="G59" s="39" t="s">
        <v>6</v>
      </c>
      <c r="H59" s="41" t="s">
        <v>7</v>
      </c>
      <c r="I59" s="42"/>
      <c r="J59" s="42"/>
      <c r="K59" s="43"/>
      <c r="L59" s="44" t="s">
        <v>8</v>
      </c>
      <c r="M59" s="42"/>
      <c r="N59" s="42"/>
      <c r="O59" s="43"/>
    </row>
    <row r="60" spans="1:15" ht="15" thickBot="1" x14ac:dyDescent="0.35">
      <c r="A60" s="2"/>
      <c r="B60" s="38"/>
      <c r="C60" s="38"/>
      <c r="D60" s="40"/>
      <c r="E60" s="40"/>
      <c r="F60" s="40"/>
      <c r="G60" s="40"/>
      <c r="H60" s="9" t="s">
        <v>9</v>
      </c>
      <c r="I60" s="9" t="s">
        <v>10</v>
      </c>
      <c r="J60" s="9" t="s">
        <v>11</v>
      </c>
      <c r="K60" s="9" t="s">
        <v>12</v>
      </c>
      <c r="L60" s="9" t="s">
        <v>13</v>
      </c>
      <c r="M60" s="9" t="s">
        <v>14</v>
      </c>
      <c r="N60" s="9" t="s">
        <v>15</v>
      </c>
      <c r="O60" s="9" t="s">
        <v>16</v>
      </c>
    </row>
    <row r="61" spans="1:15" ht="15" thickBot="1" x14ac:dyDescent="0.35">
      <c r="A61" s="3">
        <v>1</v>
      </c>
      <c r="B61" s="4" t="s">
        <v>17</v>
      </c>
      <c r="C61" s="5" t="s">
        <v>70</v>
      </c>
      <c r="D61" s="4">
        <v>1.8</v>
      </c>
      <c r="E61" s="4">
        <v>0</v>
      </c>
      <c r="F61" s="4">
        <v>10.5</v>
      </c>
      <c r="G61" s="4">
        <v>117</v>
      </c>
      <c r="H61" s="4">
        <v>48</v>
      </c>
      <c r="I61" s="4">
        <v>16</v>
      </c>
      <c r="J61" s="4">
        <v>31</v>
      </c>
      <c r="K61" s="4">
        <v>1</v>
      </c>
      <c r="L61" s="4">
        <v>0</v>
      </c>
      <c r="M61" s="4">
        <v>0.06</v>
      </c>
      <c r="N61" s="4">
        <v>0.05</v>
      </c>
      <c r="O61" s="16">
        <v>49.8</v>
      </c>
    </row>
    <row r="62" spans="1:15" ht="27" thickBot="1" x14ac:dyDescent="0.35">
      <c r="A62" s="3">
        <v>2</v>
      </c>
      <c r="B62" s="4" t="s">
        <v>49</v>
      </c>
      <c r="C62" s="5" t="s">
        <v>71</v>
      </c>
      <c r="D62" s="4">
        <v>5.49</v>
      </c>
      <c r="E62" s="4">
        <v>5.28</v>
      </c>
      <c r="F62" s="4">
        <v>16.329999999999998</v>
      </c>
      <c r="G62" s="4">
        <v>134.75</v>
      </c>
      <c r="H62" s="4">
        <v>38.08</v>
      </c>
      <c r="I62" s="4">
        <v>35.299999999999997</v>
      </c>
      <c r="J62" s="4">
        <v>87.18</v>
      </c>
      <c r="K62" s="4">
        <v>2.0299999999999998</v>
      </c>
      <c r="L62" s="4">
        <v>0.23</v>
      </c>
      <c r="M62" s="4">
        <v>0</v>
      </c>
      <c r="N62" s="4">
        <v>0</v>
      </c>
      <c r="O62" s="4">
        <v>5.81</v>
      </c>
    </row>
    <row r="63" spans="1:15" ht="15" thickBot="1" x14ac:dyDescent="0.35">
      <c r="A63" s="3">
        <v>3</v>
      </c>
      <c r="B63" s="4" t="s">
        <v>59</v>
      </c>
      <c r="C63" s="5" t="s">
        <v>72</v>
      </c>
      <c r="D63" s="4">
        <v>27.53</v>
      </c>
      <c r="E63" s="4">
        <v>7.47</v>
      </c>
      <c r="F63" s="4">
        <v>21.95</v>
      </c>
      <c r="G63" s="4">
        <v>265</v>
      </c>
      <c r="H63" s="4">
        <v>31.1</v>
      </c>
      <c r="I63" s="4">
        <v>65.7</v>
      </c>
      <c r="J63" s="4">
        <v>3.37</v>
      </c>
      <c r="K63" s="4">
        <v>4.03</v>
      </c>
      <c r="L63" s="4">
        <v>0</v>
      </c>
      <c r="M63" s="4">
        <v>0</v>
      </c>
      <c r="N63" s="4">
        <v>0</v>
      </c>
      <c r="O63" s="4">
        <v>8.7100000000000009</v>
      </c>
    </row>
    <row r="64" spans="1:15" ht="15" thickBot="1" x14ac:dyDescent="0.35">
      <c r="A64" s="3">
        <v>4</v>
      </c>
      <c r="B64" s="4" t="s">
        <v>34</v>
      </c>
      <c r="C64" s="5" t="s">
        <v>73</v>
      </c>
      <c r="D64" s="4">
        <v>1</v>
      </c>
      <c r="E64" s="17">
        <v>0.2</v>
      </c>
      <c r="F64" s="17">
        <v>20.2</v>
      </c>
      <c r="G64" s="17">
        <v>92</v>
      </c>
      <c r="H64" s="4">
        <v>14</v>
      </c>
      <c r="I64" s="4">
        <v>8</v>
      </c>
      <c r="J64" s="4">
        <v>14</v>
      </c>
      <c r="K64" s="4">
        <v>2</v>
      </c>
      <c r="L64" s="17">
        <v>0.02</v>
      </c>
      <c r="M64" s="17">
        <v>4</v>
      </c>
      <c r="N64" s="17">
        <v>0</v>
      </c>
      <c r="O64" s="17">
        <v>0.2</v>
      </c>
    </row>
    <row r="65" spans="1:15" ht="15" thickBot="1" x14ac:dyDescent="0.35">
      <c r="A65" s="3">
        <v>5</v>
      </c>
      <c r="B65" s="4" t="s">
        <v>35</v>
      </c>
      <c r="C65" s="5" t="s">
        <v>36</v>
      </c>
      <c r="D65" s="4">
        <v>1.8</v>
      </c>
      <c r="E65" s="4">
        <v>0</v>
      </c>
      <c r="F65" s="4">
        <v>13</v>
      </c>
      <c r="G65" s="4">
        <v>65</v>
      </c>
      <c r="H65" s="4">
        <v>6.4</v>
      </c>
      <c r="I65" s="4">
        <v>16.5</v>
      </c>
      <c r="J65" s="4">
        <v>43.5</v>
      </c>
      <c r="K65" s="4">
        <v>0.5</v>
      </c>
      <c r="L65" s="4">
        <v>0</v>
      </c>
      <c r="M65" s="4">
        <v>0.05</v>
      </c>
      <c r="N65" s="4">
        <v>0.4</v>
      </c>
      <c r="O65" s="4">
        <v>0</v>
      </c>
    </row>
    <row r="66" spans="1:15" ht="15" thickBot="1" x14ac:dyDescent="0.35">
      <c r="A66" s="6">
        <v>6</v>
      </c>
      <c r="B66" s="29"/>
      <c r="C66" s="5" t="s">
        <v>38</v>
      </c>
      <c r="D66" s="4">
        <v>1.94</v>
      </c>
      <c r="E66" s="4">
        <v>0.35</v>
      </c>
      <c r="F66" s="4">
        <v>9.82</v>
      </c>
      <c r="G66" s="4">
        <v>56.87</v>
      </c>
      <c r="H66" s="4">
        <v>10.29</v>
      </c>
      <c r="I66" s="4">
        <v>13.82</v>
      </c>
      <c r="J66" s="4">
        <v>46.45</v>
      </c>
      <c r="K66" s="4">
        <v>1.1499999999999999</v>
      </c>
      <c r="L66" s="4">
        <v>0</v>
      </c>
      <c r="M66" s="4">
        <v>0.05</v>
      </c>
      <c r="N66" s="4">
        <v>0.42</v>
      </c>
      <c r="O66" s="4">
        <v>0</v>
      </c>
    </row>
    <row r="67" spans="1:15" ht="15" thickBot="1" x14ac:dyDescent="0.35">
      <c r="A67" s="6">
        <v>7</v>
      </c>
      <c r="B67" s="4" t="s">
        <v>39</v>
      </c>
      <c r="C67" s="5" t="s">
        <v>47</v>
      </c>
      <c r="D67" s="13">
        <v>0.9</v>
      </c>
      <c r="E67" s="13">
        <v>1.45</v>
      </c>
      <c r="F67" s="13">
        <v>8.4</v>
      </c>
      <c r="G67" s="13">
        <v>38</v>
      </c>
      <c r="H67" s="13">
        <v>34</v>
      </c>
      <c r="I67" s="13">
        <v>13</v>
      </c>
      <c r="J67" s="13">
        <v>23</v>
      </c>
      <c r="K67" s="13">
        <v>0.3</v>
      </c>
      <c r="L67" s="13">
        <v>0</v>
      </c>
      <c r="M67" s="13">
        <v>0.04</v>
      </c>
      <c r="N67" s="13">
        <v>0.03</v>
      </c>
      <c r="O67" s="13">
        <v>60</v>
      </c>
    </row>
    <row r="68" spans="1:15" ht="15" thickBot="1" x14ac:dyDescent="0.35">
      <c r="A68" s="6">
        <v>8</v>
      </c>
      <c r="B68" s="4"/>
      <c r="C68" s="5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15" thickBot="1" x14ac:dyDescent="0.35">
      <c r="A69" s="6"/>
      <c r="B69" s="4" t="s">
        <v>41</v>
      </c>
      <c r="C69" s="5"/>
      <c r="D69" s="11">
        <f t="shared" ref="D69:O69" si="4">SUM(D61:D68)</f>
        <v>40.459999999999994</v>
      </c>
      <c r="E69" s="11">
        <f t="shared" si="4"/>
        <v>14.749999999999998</v>
      </c>
      <c r="F69" s="11">
        <f t="shared" si="4"/>
        <v>100.20000000000002</v>
      </c>
      <c r="G69" s="11">
        <f t="shared" si="4"/>
        <v>768.62</v>
      </c>
      <c r="H69" s="11">
        <f t="shared" si="4"/>
        <v>181.87</v>
      </c>
      <c r="I69" s="11">
        <f t="shared" si="4"/>
        <v>168.32</v>
      </c>
      <c r="J69" s="11">
        <f t="shared" si="4"/>
        <v>248.5</v>
      </c>
      <c r="K69" s="11">
        <f t="shared" si="4"/>
        <v>11.010000000000002</v>
      </c>
      <c r="L69" s="11">
        <f t="shared" si="4"/>
        <v>0.25</v>
      </c>
      <c r="M69" s="11">
        <f t="shared" si="4"/>
        <v>4.1999999999999993</v>
      </c>
      <c r="N69" s="11">
        <f t="shared" si="4"/>
        <v>0.9</v>
      </c>
      <c r="O69" s="11">
        <f t="shared" si="4"/>
        <v>124.52</v>
      </c>
    </row>
    <row r="72" spans="1:15" ht="15" customHeight="1" thickBot="1" x14ac:dyDescent="0.35">
      <c r="A72" t="s">
        <v>96</v>
      </c>
    </row>
    <row r="73" spans="1:15" ht="15" thickBot="1" x14ac:dyDescent="0.35">
      <c r="A73" s="12" t="s">
        <v>0</v>
      </c>
      <c r="B73" s="37" t="s">
        <v>1</v>
      </c>
      <c r="C73" s="37" t="s">
        <v>2</v>
      </c>
      <c r="D73" s="39" t="s">
        <v>3</v>
      </c>
      <c r="E73" s="39" t="s">
        <v>4</v>
      </c>
      <c r="F73" s="39" t="s">
        <v>5</v>
      </c>
      <c r="G73" s="39" t="s">
        <v>6</v>
      </c>
      <c r="H73" s="41" t="s">
        <v>7</v>
      </c>
      <c r="I73" s="42"/>
      <c r="J73" s="42"/>
      <c r="K73" s="43"/>
      <c r="L73" s="44" t="s">
        <v>8</v>
      </c>
      <c r="M73" s="42"/>
      <c r="N73" s="42"/>
      <c r="O73" s="43"/>
    </row>
    <row r="74" spans="1:15" ht="15" thickBot="1" x14ac:dyDescent="0.35">
      <c r="A74" s="2"/>
      <c r="B74" s="38"/>
      <c r="C74" s="38"/>
      <c r="D74" s="40"/>
      <c r="E74" s="40"/>
      <c r="F74" s="40"/>
      <c r="G74" s="40"/>
      <c r="H74" s="9" t="s">
        <v>9</v>
      </c>
      <c r="I74" s="9" t="s">
        <v>10</v>
      </c>
      <c r="J74" s="9" t="s">
        <v>11</v>
      </c>
      <c r="K74" s="9" t="s">
        <v>12</v>
      </c>
      <c r="L74" s="9" t="s">
        <v>13</v>
      </c>
      <c r="M74" s="9" t="s">
        <v>14</v>
      </c>
      <c r="N74" s="9" t="s">
        <v>15</v>
      </c>
      <c r="O74" s="9" t="s">
        <v>16</v>
      </c>
    </row>
    <row r="75" spans="1:15" ht="27" thickBot="1" x14ac:dyDescent="0.35">
      <c r="A75" s="3">
        <v>1</v>
      </c>
      <c r="B75" s="4" t="s">
        <v>17</v>
      </c>
      <c r="C75" s="5" t="s">
        <v>75</v>
      </c>
      <c r="D75" s="4">
        <v>1</v>
      </c>
      <c r="E75" s="4">
        <v>1.51</v>
      </c>
      <c r="F75" s="4">
        <v>4.49</v>
      </c>
      <c r="G75" s="4">
        <v>46.26</v>
      </c>
      <c r="H75" s="4">
        <v>16.760000000000002</v>
      </c>
      <c r="I75" s="4">
        <v>11.14</v>
      </c>
      <c r="J75" s="4">
        <v>25.18</v>
      </c>
      <c r="K75" s="4">
        <v>0.79</v>
      </c>
      <c r="L75" s="4">
        <v>0</v>
      </c>
      <c r="M75" s="4">
        <v>0.03</v>
      </c>
      <c r="N75" s="4">
        <v>0</v>
      </c>
      <c r="O75" s="4">
        <v>5.88</v>
      </c>
    </row>
    <row r="76" spans="1:15" ht="27" thickBot="1" x14ac:dyDescent="0.35">
      <c r="A76" s="3">
        <v>2</v>
      </c>
      <c r="B76" s="4" t="s">
        <v>18</v>
      </c>
      <c r="C76" s="5" t="s">
        <v>19</v>
      </c>
      <c r="D76" s="4" t="s">
        <v>20</v>
      </c>
      <c r="E76" s="4" t="s">
        <v>21</v>
      </c>
      <c r="F76" s="4" t="s">
        <v>22</v>
      </c>
      <c r="G76" s="4" t="s">
        <v>23</v>
      </c>
      <c r="H76" s="4" t="s">
        <v>24</v>
      </c>
      <c r="I76" s="4" t="s">
        <v>25</v>
      </c>
      <c r="J76" s="4" t="s">
        <v>26</v>
      </c>
      <c r="K76" s="4" t="s">
        <v>27</v>
      </c>
      <c r="L76" s="4" t="s">
        <v>28</v>
      </c>
      <c r="M76" s="4" t="s">
        <v>29</v>
      </c>
      <c r="N76" s="4" t="s">
        <v>30</v>
      </c>
      <c r="O76" s="4" t="s">
        <v>31</v>
      </c>
    </row>
    <row r="77" spans="1:15" ht="15" thickBot="1" x14ac:dyDescent="0.35">
      <c r="A77" s="3">
        <v>3</v>
      </c>
      <c r="B77" s="4" t="s">
        <v>32</v>
      </c>
      <c r="C77" s="5" t="s">
        <v>33</v>
      </c>
      <c r="D77" s="4">
        <v>5.8</v>
      </c>
      <c r="E77" s="4">
        <v>0.08</v>
      </c>
      <c r="F77" s="4">
        <v>31</v>
      </c>
      <c r="G77" s="4">
        <v>155</v>
      </c>
      <c r="H77" s="4">
        <v>5.7</v>
      </c>
      <c r="I77" s="4">
        <v>21</v>
      </c>
      <c r="J77" s="4">
        <v>153</v>
      </c>
      <c r="K77" s="4">
        <v>0.8</v>
      </c>
      <c r="L77" s="4">
        <v>0</v>
      </c>
      <c r="M77" s="4">
        <v>0.06</v>
      </c>
      <c r="N77" s="4">
        <v>1.3</v>
      </c>
      <c r="O77" s="4">
        <v>1.4999999999999999E-2</v>
      </c>
    </row>
    <row r="78" spans="1:15" ht="15" thickBot="1" x14ac:dyDescent="0.35">
      <c r="A78" s="3">
        <v>4</v>
      </c>
      <c r="B78" s="4" t="s">
        <v>66</v>
      </c>
      <c r="C78" s="18" t="s">
        <v>76</v>
      </c>
      <c r="D78" s="3">
        <v>17.649999999999999</v>
      </c>
      <c r="E78" s="4">
        <v>14.58</v>
      </c>
      <c r="F78" s="4">
        <v>4.7</v>
      </c>
      <c r="G78" s="20">
        <v>221</v>
      </c>
      <c r="H78" s="33">
        <v>54.5</v>
      </c>
      <c r="I78" s="4">
        <v>20.3</v>
      </c>
      <c r="J78" s="4">
        <v>132.9</v>
      </c>
      <c r="K78" s="4">
        <v>1.62</v>
      </c>
      <c r="L78" s="4">
        <v>43</v>
      </c>
      <c r="M78" s="4">
        <v>0.05</v>
      </c>
      <c r="N78" s="20">
        <v>0</v>
      </c>
      <c r="O78" s="3">
        <v>0.02</v>
      </c>
    </row>
    <row r="79" spans="1:15" ht="15" thickBot="1" x14ac:dyDescent="0.35">
      <c r="A79" s="3">
        <v>5</v>
      </c>
      <c r="B79" s="4" t="s">
        <v>34</v>
      </c>
      <c r="C79" s="18" t="s">
        <v>77</v>
      </c>
      <c r="D79" s="31">
        <v>1</v>
      </c>
      <c r="E79" s="34">
        <v>0.2</v>
      </c>
      <c r="F79" s="34">
        <v>20.2</v>
      </c>
      <c r="G79" s="35">
        <v>92</v>
      </c>
      <c r="H79" s="31">
        <v>14</v>
      </c>
      <c r="I79" s="5">
        <v>8</v>
      </c>
      <c r="J79" s="5">
        <v>14</v>
      </c>
      <c r="K79" s="5">
        <v>2</v>
      </c>
      <c r="L79" s="34">
        <v>0.02</v>
      </c>
      <c r="M79" s="34">
        <v>4</v>
      </c>
      <c r="N79" s="35">
        <v>0</v>
      </c>
      <c r="O79" s="36">
        <v>0.2</v>
      </c>
    </row>
    <row r="80" spans="1:15" ht="15" thickBot="1" x14ac:dyDescent="0.35">
      <c r="A80" s="6">
        <v>6</v>
      </c>
      <c r="B80" s="4" t="s">
        <v>35</v>
      </c>
      <c r="C80" s="18" t="s">
        <v>36</v>
      </c>
      <c r="D80" s="19">
        <v>1.8</v>
      </c>
      <c r="E80" s="4">
        <v>0</v>
      </c>
      <c r="F80" s="16">
        <v>13</v>
      </c>
      <c r="G80" s="20">
        <v>65</v>
      </c>
      <c r="H80" s="32">
        <v>6.4</v>
      </c>
      <c r="I80" s="4">
        <v>16.5</v>
      </c>
      <c r="J80" s="4">
        <v>43.5</v>
      </c>
      <c r="K80" s="4">
        <v>0.5</v>
      </c>
      <c r="L80" s="4">
        <v>0</v>
      </c>
      <c r="M80" s="4">
        <v>0.05</v>
      </c>
      <c r="N80" s="20">
        <v>0.4</v>
      </c>
      <c r="O80" s="19">
        <v>0</v>
      </c>
    </row>
    <row r="81" spans="1:15" ht="15" thickBot="1" x14ac:dyDescent="0.35">
      <c r="A81" s="6">
        <v>7</v>
      </c>
      <c r="B81" s="7"/>
      <c r="C81" s="18" t="s">
        <v>38</v>
      </c>
      <c r="D81" s="3">
        <v>1.94</v>
      </c>
      <c r="E81" s="4">
        <v>0.35</v>
      </c>
      <c r="F81" s="4">
        <v>9.82</v>
      </c>
      <c r="G81" s="20">
        <v>56.87</v>
      </c>
      <c r="H81" s="3">
        <v>10.29</v>
      </c>
      <c r="I81" s="4">
        <v>13.82</v>
      </c>
      <c r="J81" s="4">
        <v>46.45</v>
      </c>
      <c r="K81" s="4">
        <v>1.1499999999999999</v>
      </c>
      <c r="L81" s="4">
        <v>0</v>
      </c>
      <c r="M81" s="4">
        <v>0.05</v>
      </c>
      <c r="N81" s="20">
        <v>0.42</v>
      </c>
      <c r="O81" s="3">
        <v>0</v>
      </c>
    </row>
    <row r="82" spans="1:15" ht="15" thickBot="1" x14ac:dyDescent="0.35">
      <c r="A82" s="6">
        <v>8</v>
      </c>
      <c r="B82" s="4" t="s">
        <v>39</v>
      </c>
      <c r="C82" s="18" t="s">
        <v>47</v>
      </c>
      <c r="D82" s="21">
        <v>0.9</v>
      </c>
      <c r="E82" s="13">
        <v>1.45</v>
      </c>
      <c r="F82" s="13">
        <v>8.4</v>
      </c>
      <c r="G82" s="22">
        <v>38</v>
      </c>
      <c r="H82" s="21">
        <v>34</v>
      </c>
      <c r="I82" s="13">
        <v>13</v>
      </c>
      <c r="J82" s="13">
        <v>23</v>
      </c>
      <c r="K82" s="13">
        <v>0.3</v>
      </c>
      <c r="L82" s="13">
        <v>0</v>
      </c>
      <c r="M82" s="13">
        <v>0.04</v>
      </c>
      <c r="N82" s="22">
        <v>0.03</v>
      </c>
      <c r="O82" s="21">
        <v>60</v>
      </c>
    </row>
    <row r="83" spans="1:15" ht="15" thickBot="1" x14ac:dyDescent="0.35">
      <c r="A83" s="6"/>
      <c r="B83" s="4" t="s">
        <v>41</v>
      </c>
      <c r="C83" s="5"/>
      <c r="D83" s="11">
        <f t="shared" ref="D83:O83" si="5">SUM(D75:D82)</f>
        <v>30.09</v>
      </c>
      <c r="E83" s="11">
        <f t="shared" si="5"/>
        <v>18.170000000000002</v>
      </c>
      <c r="F83" s="11">
        <f t="shared" si="5"/>
        <v>91.610000000000014</v>
      </c>
      <c r="G83" s="11">
        <f t="shared" si="5"/>
        <v>674.13</v>
      </c>
      <c r="H83" s="11">
        <f t="shared" si="5"/>
        <v>141.65</v>
      </c>
      <c r="I83" s="11">
        <f t="shared" si="5"/>
        <v>103.75999999999999</v>
      </c>
      <c r="J83" s="11">
        <f t="shared" si="5"/>
        <v>438.03000000000003</v>
      </c>
      <c r="K83" s="11">
        <f t="shared" si="5"/>
        <v>7.1599999999999993</v>
      </c>
      <c r="L83" s="11">
        <f t="shared" si="5"/>
        <v>43.02</v>
      </c>
      <c r="M83" s="11">
        <f t="shared" si="5"/>
        <v>4.2799999999999994</v>
      </c>
      <c r="N83" s="11">
        <f t="shared" si="5"/>
        <v>2.15</v>
      </c>
      <c r="O83" s="11">
        <f t="shared" si="5"/>
        <v>66.114999999999995</v>
      </c>
    </row>
    <row r="84" spans="1:15" x14ac:dyDescent="0.3">
      <c r="D84"/>
      <c r="E84"/>
      <c r="F84"/>
      <c r="G84"/>
      <c r="H84"/>
      <c r="I84"/>
      <c r="J84"/>
      <c r="K84"/>
      <c r="L84"/>
      <c r="M84"/>
      <c r="N84"/>
      <c r="O84"/>
    </row>
    <row r="86" spans="1:15" ht="15" thickBot="1" x14ac:dyDescent="0.35">
      <c r="A86" t="s">
        <v>74</v>
      </c>
    </row>
    <row r="87" spans="1:15" ht="15" thickBot="1" x14ac:dyDescent="0.35">
      <c r="A87" s="12" t="s">
        <v>0</v>
      </c>
      <c r="B87" s="37" t="s">
        <v>1</v>
      </c>
      <c r="C87" s="37" t="s">
        <v>2</v>
      </c>
      <c r="D87" s="39" t="s">
        <v>3</v>
      </c>
      <c r="E87" s="39" t="s">
        <v>4</v>
      </c>
      <c r="F87" s="39" t="s">
        <v>5</v>
      </c>
      <c r="G87" s="39" t="s">
        <v>6</v>
      </c>
      <c r="H87" s="41" t="s">
        <v>7</v>
      </c>
      <c r="I87" s="42"/>
      <c r="J87" s="42"/>
      <c r="K87" s="43"/>
      <c r="L87" s="44" t="s">
        <v>8</v>
      </c>
      <c r="M87" s="42"/>
      <c r="N87" s="42"/>
      <c r="O87" s="43"/>
    </row>
    <row r="88" spans="1:15" ht="15" thickBot="1" x14ac:dyDescent="0.35">
      <c r="A88" s="2"/>
      <c r="B88" s="38"/>
      <c r="C88" s="38"/>
      <c r="D88" s="40"/>
      <c r="E88" s="40"/>
      <c r="F88" s="40"/>
      <c r="G88" s="40"/>
      <c r="H88" s="9" t="s">
        <v>9</v>
      </c>
      <c r="I88" s="9" t="s">
        <v>10</v>
      </c>
      <c r="J88" s="9" t="s">
        <v>11</v>
      </c>
      <c r="K88" s="9" t="s">
        <v>12</v>
      </c>
      <c r="L88" s="9" t="s">
        <v>13</v>
      </c>
      <c r="M88" s="9" t="s">
        <v>14</v>
      </c>
      <c r="N88" s="9" t="s">
        <v>15</v>
      </c>
      <c r="O88" s="9" t="s">
        <v>16</v>
      </c>
    </row>
    <row r="89" spans="1:15" ht="27" thickBot="1" x14ac:dyDescent="0.35">
      <c r="A89" s="3">
        <v>1</v>
      </c>
      <c r="B89" s="4" t="s">
        <v>17</v>
      </c>
      <c r="C89" s="5" t="s">
        <v>79</v>
      </c>
      <c r="D89" s="4">
        <v>1</v>
      </c>
      <c r="E89" s="4">
        <v>1.51</v>
      </c>
      <c r="F89" s="4">
        <v>4.49</v>
      </c>
      <c r="G89" s="4">
        <v>46.26</v>
      </c>
      <c r="H89" s="4">
        <v>16.760000000000002</v>
      </c>
      <c r="I89" s="4">
        <v>11.14</v>
      </c>
      <c r="J89" s="4">
        <v>25.18</v>
      </c>
      <c r="K89" s="4">
        <v>0.79</v>
      </c>
      <c r="L89" s="4">
        <v>0</v>
      </c>
      <c r="M89" s="4">
        <v>0.03</v>
      </c>
      <c r="N89" s="4">
        <v>0</v>
      </c>
      <c r="O89" s="4">
        <v>5.88</v>
      </c>
    </row>
    <row r="90" spans="1:15" ht="15" thickBot="1" x14ac:dyDescent="0.35">
      <c r="A90" s="3">
        <v>2</v>
      </c>
      <c r="B90" s="4" t="s">
        <v>49</v>
      </c>
      <c r="C90" s="5" t="s">
        <v>80</v>
      </c>
      <c r="D90" s="4">
        <v>2.21</v>
      </c>
      <c r="E90" s="4">
        <v>5.0599999999999996</v>
      </c>
      <c r="F90" s="4">
        <v>11.92</v>
      </c>
      <c r="G90" s="4">
        <v>120.25</v>
      </c>
      <c r="H90" s="4">
        <v>19.7</v>
      </c>
      <c r="I90" s="4">
        <v>0.3</v>
      </c>
      <c r="J90" s="4">
        <v>0.5</v>
      </c>
      <c r="K90" s="4">
        <v>0.57999999999999996</v>
      </c>
      <c r="L90" s="4">
        <v>0.02</v>
      </c>
      <c r="M90" s="4">
        <v>0.05</v>
      </c>
      <c r="N90" s="4">
        <v>1.4999999999999999E-2</v>
      </c>
      <c r="O90" s="4">
        <v>0.5</v>
      </c>
    </row>
    <row r="91" spans="1:15" ht="15" thickBot="1" x14ac:dyDescent="0.35">
      <c r="A91" s="3">
        <v>3</v>
      </c>
      <c r="B91" s="4" t="s">
        <v>32</v>
      </c>
      <c r="C91" s="5" t="s">
        <v>81</v>
      </c>
      <c r="D91" s="4">
        <v>3.65</v>
      </c>
      <c r="E91" s="4">
        <v>12.83</v>
      </c>
      <c r="F91" s="4">
        <v>34.35</v>
      </c>
      <c r="G91" s="4">
        <v>271</v>
      </c>
      <c r="H91" s="4">
        <v>32.74</v>
      </c>
      <c r="I91" s="4">
        <v>28.61</v>
      </c>
      <c r="J91" s="4">
        <v>82.28</v>
      </c>
      <c r="K91" s="4">
        <v>0.77</v>
      </c>
      <c r="L91" s="4">
        <v>0.03</v>
      </c>
      <c r="M91" s="4">
        <v>0.03</v>
      </c>
      <c r="N91" s="4">
        <v>0.01</v>
      </c>
      <c r="O91" s="4">
        <v>0</v>
      </c>
    </row>
    <row r="92" spans="1:15" ht="15" thickBot="1" x14ac:dyDescent="0.35">
      <c r="A92" s="3">
        <v>4</v>
      </c>
      <c r="B92" s="29"/>
      <c r="C92" s="5" t="s">
        <v>82</v>
      </c>
      <c r="D92" s="4">
        <v>10.28</v>
      </c>
      <c r="E92" s="4" t="s">
        <v>83</v>
      </c>
      <c r="F92" s="4" t="s">
        <v>84</v>
      </c>
      <c r="G92" s="4" t="s">
        <v>85</v>
      </c>
      <c r="H92" s="4" t="s">
        <v>86</v>
      </c>
      <c r="I92" s="4">
        <v>0</v>
      </c>
      <c r="J92" s="4">
        <v>0</v>
      </c>
      <c r="K92" s="4" t="s">
        <v>87</v>
      </c>
      <c r="L92" s="4">
        <v>0</v>
      </c>
      <c r="M92" s="4" t="s">
        <v>88</v>
      </c>
      <c r="N92" s="4">
        <v>0</v>
      </c>
      <c r="O92" s="4" t="s">
        <v>89</v>
      </c>
    </row>
    <row r="93" spans="1:15" ht="15" thickBot="1" x14ac:dyDescent="0.35">
      <c r="A93" s="3">
        <v>5</v>
      </c>
      <c r="B93" s="4" t="s">
        <v>34</v>
      </c>
      <c r="C93" s="5" t="s">
        <v>68</v>
      </c>
      <c r="D93" s="4">
        <v>1</v>
      </c>
      <c r="E93" s="4">
        <v>0</v>
      </c>
      <c r="F93" s="4">
        <v>18</v>
      </c>
      <c r="G93" s="4">
        <v>107</v>
      </c>
      <c r="H93" s="4">
        <v>14</v>
      </c>
      <c r="I93" s="4">
        <v>4</v>
      </c>
      <c r="J93" s="4">
        <v>4</v>
      </c>
      <c r="K93" s="4">
        <v>1</v>
      </c>
      <c r="L93" s="4">
        <v>0</v>
      </c>
      <c r="M93" s="4">
        <v>0.02</v>
      </c>
      <c r="N93" s="4">
        <v>0.1</v>
      </c>
      <c r="O93" s="4">
        <v>68</v>
      </c>
    </row>
    <row r="94" spans="1:15" ht="15" thickBot="1" x14ac:dyDescent="0.35">
      <c r="A94" s="6">
        <v>6</v>
      </c>
      <c r="B94" s="4" t="s">
        <v>35</v>
      </c>
      <c r="C94" s="5" t="s">
        <v>36</v>
      </c>
      <c r="D94" s="4">
        <v>1.8</v>
      </c>
      <c r="E94" s="4">
        <v>0</v>
      </c>
      <c r="F94" s="4">
        <v>13</v>
      </c>
      <c r="G94" s="4">
        <v>65</v>
      </c>
      <c r="H94" s="4">
        <v>6.4</v>
      </c>
      <c r="I94" s="4">
        <v>16.5</v>
      </c>
      <c r="J94" s="4">
        <v>43.5</v>
      </c>
      <c r="K94" s="4">
        <v>0.5</v>
      </c>
      <c r="L94" s="4">
        <v>0</v>
      </c>
      <c r="M94" s="4">
        <v>0.05</v>
      </c>
      <c r="N94" s="4">
        <v>0.4</v>
      </c>
      <c r="O94" s="4">
        <v>0</v>
      </c>
    </row>
    <row r="95" spans="1:15" ht="15" thickBot="1" x14ac:dyDescent="0.35">
      <c r="A95" s="6">
        <v>7</v>
      </c>
      <c r="B95" s="29"/>
      <c r="C95" s="5" t="s">
        <v>38</v>
      </c>
      <c r="D95" s="4">
        <v>1.94</v>
      </c>
      <c r="E95" s="4">
        <v>0.35</v>
      </c>
      <c r="F95" s="4">
        <v>9.82</v>
      </c>
      <c r="G95" s="4">
        <v>56.87</v>
      </c>
      <c r="H95" s="4">
        <v>10.29</v>
      </c>
      <c r="I95" s="4">
        <v>13.82</v>
      </c>
      <c r="J95" s="4">
        <v>46.45</v>
      </c>
      <c r="K95" s="4">
        <v>1.1499999999999999</v>
      </c>
      <c r="L95" s="4">
        <v>0</v>
      </c>
      <c r="M95" s="4">
        <v>0.05</v>
      </c>
      <c r="N95" s="4">
        <v>0.42</v>
      </c>
      <c r="O95" s="4">
        <v>0</v>
      </c>
    </row>
    <row r="96" spans="1:15" ht="15" thickBot="1" x14ac:dyDescent="0.35">
      <c r="A96" s="6">
        <v>8</v>
      </c>
      <c r="B96" s="4"/>
      <c r="C96" s="5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15" thickBot="1" x14ac:dyDescent="0.35">
      <c r="A97" s="6"/>
      <c r="B97" s="4" t="s">
        <v>41</v>
      </c>
      <c r="C97" s="5"/>
      <c r="D97" s="11">
        <f t="shared" ref="D97:O97" si="6">SUM(D89:D96)</f>
        <v>21.880000000000003</v>
      </c>
      <c r="E97" s="11">
        <f t="shared" si="6"/>
        <v>19.75</v>
      </c>
      <c r="F97" s="11">
        <f t="shared" si="6"/>
        <v>91.580000000000013</v>
      </c>
      <c r="G97" s="11">
        <f t="shared" si="6"/>
        <v>666.38</v>
      </c>
      <c r="H97" s="11">
        <f t="shared" si="6"/>
        <v>99.890000000000015</v>
      </c>
      <c r="I97" s="11">
        <f t="shared" si="6"/>
        <v>74.37</v>
      </c>
      <c r="J97" s="11">
        <f t="shared" si="6"/>
        <v>201.91000000000003</v>
      </c>
      <c r="K97" s="11">
        <f t="shared" si="6"/>
        <v>4.79</v>
      </c>
      <c r="L97" s="11">
        <f t="shared" si="6"/>
        <v>0.05</v>
      </c>
      <c r="M97" s="11">
        <f t="shared" si="6"/>
        <v>0.22999999999999998</v>
      </c>
      <c r="N97" s="11">
        <f t="shared" si="6"/>
        <v>0.94500000000000006</v>
      </c>
      <c r="O97" s="11">
        <f t="shared" si="6"/>
        <v>74.38</v>
      </c>
    </row>
    <row r="100" spans="1:15" ht="15" thickBot="1" x14ac:dyDescent="0.35">
      <c r="A100" t="s">
        <v>78</v>
      </c>
    </row>
    <row r="101" spans="1:15" ht="15" thickBot="1" x14ac:dyDescent="0.35">
      <c r="A101" s="12" t="s">
        <v>0</v>
      </c>
      <c r="B101" s="37" t="s">
        <v>1</v>
      </c>
      <c r="C101" s="37" t="s">
        <v>2</v>
      </c>
      <c r="D101" s="39" t="s">
        <v>3</v>
      </c>
      <c r="E101" s="39" t="s">
        <v>4</v>
      </c>
      <c r="F101" s="39" t="s">
        <v>5</v>
      </c>
      <c r="G101" s="39" t="s">
        <v>6</v>
      </c>
      <c r="H101" s="41" t="s">
        <v>7</v>
      </c>
      <c r="I101" s="42"/>
      <c r="J101" s="42"/>
      <c r="K101" s="43"/>
      <c r="L101" s="44" t="s">
        <v>8</v>
      </c>
      <c r="M101" s="42"/>
      <c r="N101" s="42"/>
      <c r="O101" s="43"/>
    </row>
    <row r="102" spans="1:15" ht="15" thickBot="1" x14ac:dyDescent="0.35">
      <c r="A102" s="2"/>
      <c r="B102" s="38"/>
      <c r="C102" s="38"/>
      <c r="D102" s="40"/>
      <c r="E102" s="40"/>
      <c r="F102" s="40"/>
      <c r="G102" s="40"/>
      <c r="H102" s="9" t="s">
        <v>9</v>
      </c>
      <c r="I102" s="9" t="s">
        <v>10</v>
      </c>
      <c r="J102" s="9" t="s">
        <v>11</v>
      </c>
      <c r="K102" s="9" t="s">
        <v>12</v>
      </c>
      <c r="L102" s="9" t="s">
        <v>13</v>
      </c>
      <c r="M102" s="9" t="s">
        <v>14</v>
      </c>
      <c r="N102" s="9" t="s">
        <v>15</v>
      </c>
      <c r="O102" s="9" t="s">
        <v>16</v>
      </c>
    </row>
    <row r="103" spans="1:15" ht="27" thickBot="1" x14ac:dyDescent="0.35">
      <c r="A103" s="3">
        <v>1</v>
      </c>
      <c r="B103" s="4" t="s">
        <v>17</v>
      </c>
      <c r="C103" s="5" t="s">
        <v>91</v>
      </c>
      <c r="D103" s="4">
        <v>0.46</v>
      </c>
      <c r="E103" s="4">
        <v>3.65</v>
      </c>
      <c r="F103" s="4">
        <v>1.43</v>
      </c>
      <c r="G103" s="4">
        <v>40.380000000000003</v>
      </c>
      <c r="H103" s="4">
        <v>13.11</v>
      </c>
      <c r="I103" s="4">
        <v>7.78</v>
      </c>
      <c r="J103" s="4">
        <v>24.01</v>
      </c>
      <c r="K103" s="4">
        <v>0.34</v>
      </c>
      <c r="L103" s="4">
        <v>3.85</v>
      </c>
      <c r="M103" s="4">
        <v>12.3</v>
      </c>
      <c r="N103" s="4">
        <v>0.14000000000000001</v>
      </c>
      <c r="O103" s="4">
        <v>12.2</v>
      </c>
    </row>
    <row r="104" spans="1:15" ht="27" thickBot="1" x14ac:dyDescent="0.35">
      <c r="A104" s="3">
        <v>2</v>
      </c>
      <c r="B104" s="4" t="s">
        <v>49</v>
      </c>
      <c r="C104" s="5" t="s">
        <v>92</v>
      </c>
      <c r="D104" s="4">
        <v>1.86</v>
      </c>
      <c r="E104" s="4">
        <v>4.32</v>
      </c>
      <c r="F104" s="4">
        <v>10.15</v>
      </c>
      <c r="G104" s="4">
        <v>89</v>
      </c>
      <c r="H104" s="4">
        <v>28.62</v>
      </c>
      <c r="I104" s="4">
        <v>21.64</v>
      </c>
      <c r="J104" s="4">
        <v>51.16</v>
      </c>
      <c r="K104" s="4">
        <v>0.81</v>
      </c>
      <c r="L104" s="4">
        <v>0.02</v>
      </c>
      <c r="M104" s="4">
        <v>0.1</v>
      </c>
      <c r="N104" s="4">
        <v>0.06</v>
      </c>
      <c r="O104" s="4">
        <v>22.41</v>
      </c>
    </row>
    <row r="105" spans="1:15" ht="27" thickBot="1" x14ac:dyDescent="0.35">
      <c r="A105" s="3">
        <v>3</v>
      </c>
      <c r="B105" s="4" t="s">
        <v>32</v>
      </c>
      <c r="C105" s="5" t="s">
        <v>93</v>
      </c>
      <c r="D105" s="4">
        <v>6.6</v>
      </c>
      <c r="E105" s="4">
        <v>7.2</v>
      </c>
      <c r="F105" s="4">
        <v>41.2</v>
      </c>
      <c r="G105" s="4">
        <v>227.3</v>
      </c>
      <c r="H105" s="4">
        <v>1.42</v>
      </c>
      <c r="I105" s="4">
        <v>6.8</v>
      </c>
      <c r="J105" s="4">
        <v>121</v>
      </c>
      <c r="K105" s="4">
        <v>4.5</v>
      </c>
      <c r="L105" s="4">
        <v>0</v>
      </c>
      <c r="M105" s="4">
        <v>0.02</v>
      </c>
      <c r="N105" s="4">
        <v>0</v>
      </c>
      <c r="O105" s="4">
        <v>1.2</v>
      </c>
    </row>
    <row r="106" spans="1:15" ht="15" thickBot="1" x14ac:dyDescent="0.35">
      <c r="A106" s="3">
        <v>4</v>
      </c>
      <c r="B106" s="29"/>
      <c r="C106" s="5" t="s">
        <v>94</v>
      </c>
      <c r="D106" s="4">
        <v>7.05</v>
      </c>
      <c r="E106" s="4">
        <v>7.91</v>
      </c>
      <c r="F106" s="4">
        <v>5.83</v>
      </c>
      <c r="G106" s="4">
        <v>123</v>
      </c>
      <c r="H106" s="4">
        <v>38</v>
      </c>
      <c r="I106" s="4">
        <v>0.04</v>
      </c>
      <c r="J106" s="4">
        <v>0.7</v>
      </c>
      <c r="K106" s="4">
        <v>0.6</v>
      </c>
      <c r="L106" s="4">
        <v>0.4</v>
      </c>
      <c r="M106" s="4">
        <v>3.7999999999999999E-2</v>
      </c>
      <c r="N106" s="4">
        <v>0.04</v>
      </c>
      <c r="O106" s="4">
        <v>7.0000000000000007E-2</v>
      </c>
    </row>
    <row r="107" spans="1:15" ht="15" thickBot="1" x14ac:dyDescent="0.35">
      <c r="A107" s="3">
        <v>5</v>
      </c>
      <c r="B107" s="4" t="s">
        <v>34</v>
      </c>
      <c r="C107" s="5" t="s">
        <v>68</v>
      </c>
      <c r="D107" s="4">
        <v>0.6</v>
      </c>
      <c r="E107" s="4">
        <v>0</v>
      </c>
      <c r="F107" s="4">
        <v>16.5</v>
      </c>
      <c r="G107" s="4">
        <v>128</v>
      </c>
      <c r="H107" s="4">
        <v>7</v>
      </c>
      <c r="I107" s="4">
        <v>8</v>
      </c>
      <c r="J107" s="4">
        <v>20</v>
      </c>
      <c r="K107" s="4">
        <v>0.15</v>
      </c>
      <c r="L107" s="4">
        <v>0.04</v>
      </c>
      <c r="M107" s="4">
        <v>0.01</v>
      </c>
      <c r="N107" s="4">
        <v>0.06</v>
      </c>
      <c r="O107" s="4">
        <v>6.8</v>
      </c>
    </row>
    <row r="108" spans="1:15" ht="15" thickBot="1" x14ac:dyDescent="0.35">
      <c r="A108" s="6">
        <v>6</v>
      </c>
      <c r="B108" s="4" t="s">
        <v>35</v>
      </c>
      <c r="C108" s="5" t="s">
        <v>95</v>
      </c>
      <c r="D108" s="4">
        <v>1.8</v>
      </c>
      <c r="E108" s="4">
        <v>0</v>
      </c>
      <c r="F108" s="4">
        <v>13</v>
      </c>
      <c r="G108" s="4">
        <v>65</v>
      </c>
      <c r="H108" s="4">
        <v>6.4</v>
      </c>
      <c r="I108" s="4">
        <v>16.5</v>
      </c>
      <c r="J108" s="4">
        <v>43.5</v>
      </c>
      <c r="K108" s="4">
        <v>0.5</v>
      </c>
      <c r="L108" s="4">
        <v>0</v>
      </c>
      <c r="M108" s="4">
        <v>0.05</v>
      </c>
      <c r="N108" s="4">
        <v>0.4</v>
      </c>
      <c r="O108" s="4">
        <v>0</v>
      </c>
    </row>
    <row r="109" spans="1:15" ht="15" thickBot="1" x14ac:dyDescent="0.35">
      <c r="A109" s="6">
        <v>7</v>
      </c>
      <c r="B109" s="29"/>
      <c r="C109" s="5" t="s">
        <v>38</v>
      </c>
      <c r="D109" s="4">
        <v>1.94</v>
      </c>
      <c r="E109" s="4">
        <v>0.35</v>
      </c>
      <c r="F109" s="4">
        <v>9.82</v>
      </c>
      <c r="G109" s="4">
        <v>56.87</v>
      </c>
      <c r="H109" s="4">
        <v>10.29</v>
      </c>
      <c r="I109" s="4">
        <v>13.82</v>
      </c>
      <c r="J109" s="4">
        <v>46.45</v>
      </c>
      <c r="K109" s="4">
        <v>1.1499999999999999</v>
      </c>
      <c r="L109" s="4">
        <v>0</v>
      </c>
      <c r="M109" s="4">
        <v>0.05</v>
      </c>
      <c r="N109" s="4">
        <v>0.42</v>
      </c>
      <c r="O109" s="4">
        <v>0</v>
      </c>
    </row>
    <row r="110" spans="1:15" ht="15" thickBot="1" x14ac:dyDescent="0.35">
      <c r="A110" s="6">
        <v>8</v>
      </c>
      <c r="B110" s="4"/>
      <c r="C110" s="5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thickBot="1" x14ac:dyDescent="0.35">
      <c r="A111" s="6"/>
      <c r="B111" s="4" t="s">
        <v>41</v>
      </c>
      <c r="C111" s="5"/>
      <c r="D111" s="11">
        <f t="shared" ref="D111:O111" si="7">SUM(D103:D110)</f>
        <v>20.310000000000002</v>
      </c>
      <c r="E111" s="11">
        <f t="shared" si="7"/>
        <v>23.430000000000003</v>
      </c>
      <c r="F111" s="11">
        <f t="shared" si="7"/>
        <v>97.93</v>
      </c>
      <c r="G111" s="11">
        <f t="shared" si="7"/>
        <v>729.55000000000007</v>
      </c>
      <c r="H111" s="11">
        <f t="shared" si="7"/>
        <v>104.84</v>
      </c>
      <c r="I111" s="11">
        <f t="shared" si="7"/>
        <v>74.58</v>
      </c>
      <c r="J111" s="11">
        <f t="shared" si="7"/>
        <v>306.82</v>
      </c>
      <c r="K111" s="11">
        <f t="shared" si="7"/>
        <v>8.0500000000000007</v>
      </c>
      <c r="L111" s="11">
        <f t="shared" si="7"/>
        <v>4.3100000000000005</v>
      </c>
      <c r="M111" s="11">
        <f t="shared" si="7"/>
        <v>12.568000000000001</v>
      </c>
      <c r="N111" s="11">
        <f t="shared" si="7"/>
        <v>1.1200000000000001</v>
      </c>
      <c r="O111" s="11">
        <f t="shared" si="7"/>
        <v>42.68</v>
      </c>
    </row>
    <row r="114" spans="1:15" ht="15" thickBot="1" x14ac:dyDescent="0.35">
      <c r="A114" t="s">
        <v>90</v>
      </c>
    </row>
    <row r="115" spans="1:15" ht="15" thickBot="1" x14ac:dyDescent="0.35">
      <c r="A115" s="12" t="s">
        <v>0</v>
      </c>
      <c r="B115" s="37" t="s">
        <v>1</v>
      </c>
      <c r="C115" s="37" t="s">
        <v>2</v>
      </c>
      <c r="D115" s="39" t="s">
        <v>3</v>
      </c>
      <c r="E115" s="39" t="s">
        <v>4</v>
      </c>
      <c r="F115" s="39" t="s">
        <v>5</v>
      </c>
      <c r="G115" s="39" t="s">
        <v>6</v>
      </c>
      <c r="H115" s="41" t="s">
        <v>7</v>
      </c>
      <c r="I115" s="42"/>
      <c r="J115" s="42"/>
      <c r="K115" s="43"/>
      <c r="L115" s="44" t="s">
        <v>8</v>
      </c>
      <c r="M115" s="42"/>
      <c r="N115" s="42"/>
      <c r="O115" s="43"/>
    </row>
    <row r="116" spans="1:15" ht="15" thickBot="1" x14ac:dyDescent="0.35">
      <c r="A116" s="2"/>
      <c r="B116" s="38"/>
      <c r="C116" s="38"/>
      <c r="D116" s="40"/>
      <c r="E116" s="40"/>
      <c r="F116" s="40"/>
      <c r="G116" s="40"/>
      <c r="H116" s="9" t="s">
        <v>9</v>
      </c>
      <c r="I116" s="9" t="s">
        <v>10</v>
      </c>
      <c r="J116" s="9" t="s">
        <v>11</v>
      </c>
      <c r="K116" s="9" t="s">
        <v>12</v>
      </c>
      <c r="L116" s="9" t="s">
        <v>13</v>
      </c>
      <c r="M116" s="9" t="s">
        <v>14</v>
      </c>
      <c r="N116" s="9" t="s">
        <v>15</v>
      </c>
      <c r="O116" s="9" t="s">
        <v>16</v>
      </c>
    </row>
    <row r="117" spans="1:15" ht="15" thickBot="1" x14ac:dyDescent="0.35">
      <c r="A117" s="3">
        <v>1</v>
      </c>
      <c r="B117" s="4" t="s">
        <v>17</v>
      </c>
      <c r="C117" s="23" t="s">
        <v>97</v>
      </c>
      <c r="D117" s="24">
        <v>0.8</v>
      </c>
      <c r="E117" s="24">
        <v>0.1</v>
      </c>
      <c r="F117" s="24">
        <v>2.6</v>
      </c>
      <c r="G117" s="24">
        <v>14</v>
      </c>
      <c r="H117" s="24">
        <v>20</v>
      </c>
      <c r="I117" s="24">
        <v>14</v>
      </c>
      <c r="J117" s="24">
        <v>42</v>
      </c>
      <c r="K117" s="24">
        <v>0.6</v>
      </c>
      <c r="L117" s="24">
        <v>0</v>
      </c>
      <c r="M117" s="24">
        <v>0.03</v>
      </c>
      <c r="N117" s="24">
        <v>0.03</v>
      </c>
      <c r="O117" s="24">
        <v>10</v>
      </c>
    </row>
    <row r="118" spans="1:15" ht="15" thickBot="1" x14ac:dyDescent="0.35">
      <c r="A118" s="3">
        <v>2</v>
      </c>
      <c r="B118" s="24" t="s">
        <v>98</v>
      </c>
      <c r="C118" s="23" t="s">
        <v>99</v>
      </c>
      <c r="D118" s="24">
        <v>5.49</v>
      </c>
      <c r="E118" s="24">
        <v>5.28</v>
      </c>
      <c r="F118" s="24">
        <v>16.329999999999998</v>
      </c>
      <c r="G118" s="24">
        <v>134.75</v>
      </c>
      <c r="H118" s="24">
        <v>38.08</v>
      </c>
      <c r="I118" s="24">
        <v>35.299999999999997</v>
      </c>
      <c r="J118" s="24">
        <v>87.18</v>
      </c>
      <c r="K118" s="24">
        <v>2.0299999999999998</v>
      </c>
      <c r="L118" s="24">
        <v>0.23</v>
      </c>
      <c r="M118" s="24">
        <v>0</v>
      </c>
      <c r="N118" s="24">
        <v>0</v>
      </c>
      <c r="O118" s="24">
        <v>5.81</v>
      </c>
    </row>
    <row r="119" spans="1:15" ht="15" thickBot="1" x14ac:dyDescent="0.35">
      <c r="A119" s="3">
        <v>3</v>
      </c>
      <c r="B119" s="24" t="s">
        <v>100</v>
      </c>
      <c r="C119" s="23" t="s">
        <v>33</v>
      </c>
      <c r="D119" s="24">
        <v>16.38</v>
      </c>
      <c r="E119" s="24">
        <v>18.47</v>
      </c>
      <c r="F119" s="24">
        <v>16.5</v>
      </c>
      <c r="G119" s="24">
        <v>250.6</v>
      </c>
      <c r="H119" s="24">
        <v>17.899999999999999</v>
      </c>
      <c r="I119" s="24">
        <v>0</v>
      </c>
      <c r="J119" s="24">
        <v>153.11000000000001</v>
      </c>
      <c r="K119" s="24">
        <v>0</v>
      </c>
      <c r="L119" s="24">
        <v>0</v>
      </c>
      <c r="M119" s="24">
        <v>0</v>
      </c>
      <c r="N119" s="24">
        <v>2.0499999999999998</v>
      </c>
      <c r="O119" s="24">
        <v>0.68</v>
      </c>
    </row>
    <row r="120" spans="1:15" ht="15" thickBot="1" x14ac:dyDescent="0.35">
      <c r="A120" s="3">
        <v>4</v>
      </c>
      <c r="B120" s="25">
        <v>29221</v>
      </c>
      <c r="C120" s="23" t="s">
        <v>82</v>
      </c>
      <c r="D120" s="24">
        <v>8.32</v>
      </c>
      <c r="E120" s="24">
        <v>16</v>
      </c>
      <c r="F120" s="24">
        <v>16.96</v>
      </c>
      <c r="G120" s="24">
        <v>179.2</v>
      </c>
      <c r="H120" s="24">
        <v>12.2</v>
      </c>
      <c r="I120" s="24">
        <v>16</v>
      </c>
      <c r="J120" s="24">
        <v>127.2</v>
      </c>
      <c r="K120" s="24">
        <v>1.44</v>
      </c>
      <c r="L120" s="24">
        <v>0</v>
      </c>
      <c r="M120" s="24">
        <v>0.03</v>
      </c>
      <c r="N120" s="24">
        <v>0</v>
      </c>
      <c r="O120" s="24">
        <v>0</v>
      </c>
    </row>
    <row r="121" spans="1:15" ht="15" thickBot="1" x14ac:dyDescent="0.35">
      <c r="A121" s="3">
        <v>5</v>
      </c>
      <c r="B121" s="24" t="s">
        <v>34</v>
      </c>
      <c r="C121" s="23" t="s">
        <v>101</v>
      </c>
      <c r="D121" s="24">
        <v>1</v>
      </c>
      <c r="E121" s="24">
        <v>0</v>
      </c>
      <c r="F121" s="24">
        <v>18</v>
      </c>
      <c r="G121" s="24">
        <v>107</v>
      </c>
      <c r="H121" s="24">
        <v>14</v>
      </c>
      <c r="I121" s="24">
        <v>4</v>
      </c>
      <c r="J121" s="24">
        <v>4</v>
      </c>
      <c r="K121" s="24">
        <v>1</v>
      </c>
      <c r="L121" s="24">
        <v>0</v>
      </c>
      <c r="M121" s="24">
        <v>0.02</v>
      </c>
      <c r="N121" s="24">
        <v>0.1</v>
      </c>
      <c r="O121" s="24">
        <v>68</v>
      </c>
    </row>
    <row r="122" spans="1:15" ht="15" thickBot="1" x14ac:dyDescent="0.35">
      <c r="A122" s="6">
        <v>6</v>
      </c>
      <c r="B122" s="24" t="s">
        <v>35</v>
      </c>
      <c r="C122" s="23" t="s">
        <v>36</v>
      </c>
      <c r="D122" s="24">
        <v>1.8</v>
      </c>
      <c r="E122" s="24">
        <v>0</v>
      </c>
      <c r="F122" s="24">
        <v>13</v>
      </c>
      <c r="G122" s="24">
        <v>65</v>
      </c>
      <c r="H122" s="24">
        <v>6.4</v>
      </c>
      <c r="I122" s="24">
        <v>16.5</v>
      </c>
      <c r="J122" s="24">
        <v>43.5</v>
      </c>
      <c r="K122" s="24">
        <v>0.5</v>
      </c>
      <c r="L122" s="24">
        <v>0</v>
      </c>
      <c r="M122" s="24">
        <v>0.05</v>
      </c>
      <c r="N122" s="24">
        <v>0.4</v>
      </c>
      <c r="O122" s="24">
        <v>0</v>
      </c>
    </row>
    <row r="123" spans="1:15" ht="15" thickBot="1" x14ac:dyDescent="0.35">
      <c r="A123" s="6">
        <v>7</v>
      </c>
      <c r="B123" s="29"/>
      <c r="C123" s="23" t="s">
        <v>38</v>
      </c>
      <c r="D123" s="24">
        <v>1.94</v>
      </c>
      <c r="E123" s="24">
        <v>0.35</v>
      </c>
      <c r="F123" s="24">
        <v>9.82</v>
      </c>
      <c r="G123" s="24">
        <v>56.87</v>
      </c>
      <c r="H123" s="24">
        <v>10.29</v>
      </c>
      <c r="I123" s="24">
        <v>13.82</v>
      </c>
      <c r="J123" s="24">
        <v>46.45</v>
      </c>
      <c r="K123" s="24">
        <v>1.1499999999999999</v>
      </c>
      <c r="L123" s="24">
        <v>0</v>
      </c>
      <c r="M123" s="24">
        <v>0.05</v>
      </c>
      <c r="N123" s="24">
        <v>0.42</v>
      </c>
      <c r="O123" s="24">
        <v>0</v>
      </c>
    </row>
    <row r="124" spans="1:15" ht="15" thickBot="1" x14ac:dyDescent="0.35">
      <c r="A124" s="6">
        <v>8</v>
      </c>
      <c r="B124" s="4" t="s">
        <v>39</v>
      </c>
      <c r="C124" s="23" t="s">
        <v>47</v>
      </c>
      <c r="D124" s="26">
        <v>0.9</v>
      </c>
      <c r="E124" s="26">
        <v>1.45</v>
      </c>
      <c r="F124" s="26">
        <v>8.4</v>
      </c>
      <c r="G124" s="26">
        <v>38</v>
      </c>
      <c r="H124" s="26">
        <v>34</v>
      </c>
      <c r="I124" s="26">
        <v>13</v>
      </c>
      <c r="J124" s="26">
        <v>23</v>
      </c>
      <c r="K124" s="26">
        <v>0.3</v>
      </c>
      <c r="L124" s="26">
        <v>0</v>
      </c>
      <c r="M124" s="26">
        <v>0.04</v>
      </c>
      <c r="N124" s="26">
        <v>0.03</v>
      </c>
      <c r="O124" s="26">
        <v>60</v>
      </c>
    </row>
    <row r="125" spans="1:15" ht="15" thickBot="1" x14ac:dyDescent="0.35">
      <c r="A125" s="6"/>
      <c r="B125" s="4" t="s">
        <v>41</v>
      </c>
      <c r="C125" s="5"/>
      <c r="D125" s="11">
        <f t="shared" ref="D125:O125" si="8">SUM(D117:D124)</f>
        <v>36.629999999999995</v>
      </c>
      <c r="E125" s="11">
        <f t="shared" si="8"/>
        <v>41.65</v>
      </c>
      <c r="F125" s="11">
        <f t="shared" si="8"/>
        <v>101.61000000000001</v>
      </c>
      <c r="G125" s="11">
        <f t="shared" si="8"/>
        <v>845.42</v>
      </c>
      <c r="H125" s="11">
        <f t="shared" si="8"/>
        <v>152.87</v>
      </c>
      <c r="I125" s="11">
        <f t="shared" si="8"/>
        <v>112.62</v>
      </c>
      <c r="J125" s="11">
        <f t="shared" si="8"/>
        <v>526.44000000000005</v>
      </c>
      <c r="K125" s="11">
        <f t="shared" si="8"/>
        <v>7.0200000000000005</v>
      </c>
      <c r="L125" s="11">
        <f t="shared" si="8"/>
        <v>0.23</v>
      </c>
      <c r="M125" s="11">
        <f t="shared" si="8"/>
        <v>0.22</v>
      </c>
      <c r="N125" s="11">
        <f t="shared" si="8"/>
        <v>3.0299999999999994</v>
      </c>
      <c r="O125" s="11">
        <f t="shared" si="8"/>
        <v>144.49</v>
      </c>
    </row>
    <row r="128" spans="1:15" ht="15" thickBot="1" x14ac:dyDescent="0.35">
      <c r="A128" t="s">
        <v>102</v>
      </c>
    </row>
    <row r="129" spans="1:15" ht="15" thickBot="1" x14ac:dyDescent="0.35">
      <c r="A129" s="12" t="s">
        <v>0</v>
      </c>
      <c r="B129" s="37" t="s">
        <v>1</v>
      </c>
      <c r="C129" s="37" t="s">
        <v>2</v>
      </c>
      <c r="D129" s="39" t="s">
        <v>3</v>
      </c>
      <c r="E129" s="39" t="s">
        <v>4</v>
      </c>
      <c r="F129" s="39" t="s">
        <v>5</v>
      </c>
      <c r="G129" s="39" t="s">
        <v>6</v>
      </c>
      <c r="H129" s="41" t="s">
        <v>7</v>
      </c>
      <c r="I129" s="42"/>
      <c r="J129" s="42"/>
      <c r="K129" s="43"/>
      <c r="L129" s="44" t="s">
        <v>8</v>
      </c>
      <c r="M129" s="42"/>
      <c r="N129" s="42"/>
      <c r="O129" s="43"/>
    </row>
    <row r="130" spans="1:15" ht="15" thickBot="1" x14ac:dyDescent="0.35">
      <c r="A130" s="2"/>
      <c r="B130" s="38"/>
      <c r="C130" s="38"/>
      <c r="D130" s="40"/>
      <c r="E130" s="40"/>
      <c r="F130" s="40"/>
      <c r="G130" s="40"/>
      <c r="H130" s="9" t="s">
        <v>9</v>
      </c>
      <c r="I130" s="9" t="s">
        <v>10</v>
      </c>
      <c r="J130" s="9" t="s">
        <v>11</v>
      </c>
      <c r="K130" s="9" t="s">
        <v>12</v>
      </c>
      <c r="L130" s="9" t="s">
        <v>13</v>
      </c>
      <c r="M130" s="9" t="s">
        <v>14</v>
      </c>
      <c r="N130" s="9" t="s">
        <v>15</v>
      </c>
      <c r="O130" s="9" t="s">
        <v>16</v>
      </c>
    </row>
    <row r="131" spans="1:15" ht="40.200000000000003" thickBot="1" x14ac:dyDescent="0.35">
      <c r="A131" s="3">
        <v>1</v>
      </c>
      <c r="B131" s="24" t="s">
        <v>103</v>
      </c>
      <c r="C131" s="23" t="s">
        <v>104</v>
      </c>
      <c r="D131" s="24">
        <v>0.93</v>
      </c>
      <c r="E131" s="24">
        <v>1.65</v>
      </c>
      <c r="F131" s="24">
        <v>2</v>
      </c>
      <c r="G131" s="24">
        <v>26.13</v>
      </c>
      <c r="H131" s="24">
        <v>67.03</v>
      </c>
      <c r="I131" s="24">
        <v>0.6</v>
      </c>
      <c r="J131" s="24">
        <v>0.03</v>
      </c>
      <c r="K131" s="24">
        <v>0.21</v>
      </c>
      <c r="L131" s="24">
        <v>0.03</v>
      </c>
      <c r="M131" s="24">
        <v>0.03</v>
      </c>
      <c r="N131" s="24">
        <v>1.4999999999999999E-2</v>
      </c>
      <c r="O131" s="24">
        <v>3.4</v>
      </c>
    </row>
    <row r="132" spans="1:15" ht="27" thickBot="1" x14ac:dyDescent="0.35">
      <c r="A132" s="3">
        <v>2</v>
      </c>
      <c r="B132" s="24" t="s">
        <v>49</v>
      </c>
      <c r="C132" s="23" t="s">
        <v>105</v>
      </c>
      <c r="D132" s="24">
        <v>1.94</v>
      </c>
      <c r="E132" s="24">
        <v>3.48</v>
      </c>
      <c r="F132" s="24">
        <v>12.62</v>
      </c>
      <c r="G132" s="24">
        <v>90</v>
      </c>
      <c r="H132" s="24">
        <v>11.06</v>
      </c>
      <c r="I132" s="24">
        <v>6.78</v>
      </c>
      <c r="J132" s="24">
        <v>24.56</v>
      </c>
      <c r="K132" s="24">
        <v>0.41</v>
      </c>
      <c r="L132" s="24">
        <v>0.02</v>
      </c>
      <c r="M132" s="24">
        <v>0.03</v>
      </c>
      <c r="N132" s="24">
        <v>0.02</v>
      </c>
      <c r="O132" s="24">
        <v>1.51</v>
      </c>
    </row>
    <row r="133" spans="1:15" ht="15" thickBot="1" x14ac:dyDescent="0.35">
      <c r="A133" s="3">
        <v>3</v>
      </c>
      <c r="B133" s="24" t="s">
        <v>32</v>
      </c>
      <c r="C133" s="23" t="s">
        <v>106</v>
      </c>
      <c r="D133" s="24">
        <v>3.65</v>
      </c>
      <c r="E133" s="24">
        <v>12.83</v>
      </c>
      <c r="F133" s="24">
        <v>34.35</v>
      </c>
      <c r="G133" s="24">
        <v>271</v>
      </c>
      <c r="H133" s="24">
        <v>32.74</v>
      </c>
      <c r="I133" s="24">
        <v>28.61</v>
      </c>
      <c r="J133" s="24">
        <v>82.28</v>
      </c>
      <c r="K133" s="24">
        <v>0.77</v>
      </c>
      <c r="L133" s="24">
        <v>0.03</v>
      </c>
      <c r="M133" s="24">
        <v>0.03</v>
      </c>
      <c r="N133" s="24">
        <v>0.01</v>
      </c>
      <c r="O133" s="24">
        <v>0</v>
      </c>
    </row>
    <row r="134" spans="1:15" ht="15" thickBot="1" x14ac:dyDescent="0.35">
      <c r="A134" s="3">
        <v>4</v>
      </c>
      <c r="B134" s="24" t="s">
        <v>66</v>
      </c>
      <c r="C134" s="23" t="s">
        <v>107</v>
      </c>
      <c r="D134" s="24">
        <v>24.45</v>
      </c>
      <c r="E134" s="24">
        <v>9.44</v>
      </c>
      <c r="F134" s="24">
        <v>0.9</v>
      </c>
      <c r="G134" s="24">
        <v>187</v>
      </c>
      <c r="H134" s="24">
        <v>25.01</v>
      </c>
      <c r="I134" s="24">
        <v>24.74</v>
      </c>
      <c r="J134" s="24">
        <v>220.27</v>
      </c>
      <c r="K134" s="24">
        <v>1.89</v>
      </c>
      <c r="L134" s="24">
        <v>0.12</v>
      </c>
      <c r="M134" s="24">
        <v>0.04</v>
      </c>
      <c r="N134" s="24">
        <v>0.16</v>
      </c>
      <c r="O134" s="24">
        <v>0.24</v>
      </c>
    </row>
    <row r="135" spans="1:15" ht="15" thickBot="1" x14ac:dyDescent="0.35">
      <c r="A135" s="3">
        <v>5</v>
      </c>
      <c r="B135" s="4" t="s">
        <v>34</v>
      </c>
      <c r="C135" s="23" t="s">
        <v>68</v>
      </c>
      <c r="D135" s="24">
        <v>1</v>
      </c>
      <c r="E135" s="27">
        <v>0.2</v>
      </c>
      <c r="F135" s="27">
        <v>20.2</v>
      </c>
      <c r="G135" s="27">
        <v>92</v>
      </c>
      <c r="H135" s="24">
        <v>14</v>
      </c>
      <c r="I135" s="24">
        <v>8</v>
      </c>
      <c r="J135" s="24">
        <v>14</v>
      </c>
      <c r="K135" s="24">
        <v>2</v>
      </c>
      <c r="L135" s="27">
        <v>0.02</v>
      </c>
      <c r="M135" s="27">
        <v>4</v>
      </c>
      <c r="N135" s="27">
        <v>0</v>
      </c>
      <c r="O135" s="27">
        <v>0.2</v>
      </c>
    </row>
    <row r="136" spans="1:15" ht="15" thickBot="1" x14ac:dyDescent="0.35">
      <c r="A136" s="6">
        <v>6</v>
      </c>
      <c r="B136" s="24" t="s">
        <v>35</v>
      </c>
      <c r="C136" s="23" t="s">
        <v>95</v>
      </c>
      <c r="D136" s="24">
        <v>1.8</v>
      </c>
      <c r="E136" s="24">
        <v>0</v>
      </c>
      <c r="F136" s="24">
        <v>13</v>
      </c>
      <c r="G136" s="24">
        <v>65</v>
      </c>
      <c r="H136" s="24">
        <v>6.4</v>
      </c>
      <c r="I136" s="24">
        <v>16.5</v>
      </c>
      <c r="J136" s="24">
        <v>43.5</v>
      </c>
      <c r="K136" s="24">
        <v>0.5</v>
      </c>
      <c r="L136" s="24">
        <v>0</v>
      </c>
      <c r="M136" s="24">
        <v>0.05</v>
      </c>
      <c r="N136" s="24">
        <v>0.4</v>
      </c>
      <c r="O136" s="24">
        <v>0</v>
      </c>
    </row>
    <row r="137" spans="1:15" ht="15" thickBot="1" x14ac:dyDescent="0.35">
      <c r="A137" s="6">
        <v>7</v>
      </c>
      <c r="B137" s="28"/>
      <c r="C137" s="23" t="s">
        <v>38</v>
      </c>
      <c r="D137" s="24">
        <v>1.94</v>
      </c>
      <c r="E137" s="24">
        <v>0.35</v>
      </c>
      <c r="F137" s="24">
        <v>9.82</v>
      </c>
      <c r="G137" s="24">
        <v>56.87</v>
      </c>
      <c r="H137" s="24">
        <v>10.29</v>
      </c>
      <c r="I137" s="24">
        <v>13.82</v>
      </c>
      <c r="J137" s="24">
        <v>46.45</v>
      </c>
      <c r="K137" s="24">
        <v>1.1499999999999999</v>
      </c>
      <c r="L137" s="24">
        <v>0</v>
      </c>
      <c r="M137" s="24">
        <v>0.05</v>
      </c>
      <c r="N137" s="24">
        <v>0.42</v>
      </c>
      <c r="O137" s="24">
        <v>0</v>
      </c>
    </row>
    <row r="138" spans="1:15" ht="15" thickBot="1" x14ac:dyDescent="0.35">
      <c r="A138" s="6">
        <v>8</v>
      </c>
      <c r="B138" s="4"/>
      <c r="C138" s="5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15" thickBot="1" x14ac:dyDescent="0.35">
      <c r="A139" s="6"/>
      <c r="B139" s="4" t="s">
        <v>41</v>
      </c>
      <c r="C139" s="5"/>
      <c r="D139" s="11">
        <f t="shared" ref="D139:O139" si="9">SUM(D131:D138)</f>
        <v>35.709999999999994</v>
      </c>
      <c r="E139" s="11">
        <f t="shared" si="9"/>
        <v>27.95</v>
      </c>
      <c r="F139" s="11">
        <f t="shared" si="9"/>
        <v>92.889999999999986</v>
      </c>
      <c r="G139" s="11">
        <f t="shared" si="9"/>
        <v>788</v>
      </c>
      <c r="H139" s="11">
        <f t="shared" si="9"/>
        <v>166.53</v>
      </c>
      <c r="I139" s="11">
        <f t="shared" si="9"/>
        <v>99.050000000000011</v>
      </c>
      <c r="J139" s="11">
        <f t="shared" si="9"/>
        <v>431.09</v>
      </c>
      <c r="K139" s="11">
        <f t="shared" si="9"/>
        <v>6.93</v>
      </c>
      <c r="L139" s="11">
        <f t="shared" si="9"/>
        <v>0.22</v>
      </c>
      <c r="M139" s="11">
        <f t="shared" si="9"/>
        <v>4.2299999999999995</v>
      </c>
      <c r="N139" s="11">
        <f t="shared" si="9"/>
        <v>1.0249999999999999</v>
      </c>
      <c r="O139" s="11">
        <f t="shared" si="9"/>
        <v>5.3500000000000005</v>
      </c>
    </row>
  </sheetData>
  <mergeCells count="81">
    <mergeCell ref="A2:O2"/>
    <mergeCell ref="H4:K4"/>
    <mergeCell ref="L4:O4"/>
    <mergeCell ref="B17:B18"/>
    <mergeCell ref="C17:C18"/>
    <mergeCell ref="D17:D18"/>
    <mergeCell ref="E17:E18"/>
    <mergeCell ref="F17:F18"/>
    <mergeCell ref="G17:G18"/>
    <mergeCell ref="H17:K17"/>
    <mergeCell ref="L17:O17"/>
    <mergeCell ref="B4:B5"/>
    <mergeCell ref="C4:C5"/>
    <mergeCell ref="D4:D5"/>
    <mergeCell ref="E4:E5"/>
    <mergeCell ref="F4:F5"/>
    <mergeCell ref="G4:G5"/>
    <mergeCell ref="G31:G32"/>
    <mergeCell ref="H31:K31"/>
    <mergeCell ref="L31:O31"/>
    <mergeCell ref="B45:B46"/>
    <mergeCell ref="C45:C46"/>
    <mergeCell ref="D45:D46"/>
    <mergeCell ref="E45:E46"/>
    <mergeCell ref="F45:F46"/>
    <mergeCell ref="G45:G46"/>
    <mergeCell ref="H45:K45"/>
    <mergeCell ref="L45:O45"/>
    <mergeCell ref="B31:B32"/>
    <mergeCell ref="C31:C32"/>
    <mergeCell ref="D31:D32"/>
    <mergeCell ref="E31:E32"/>
    <mergeCell ref="F31:F32"/>
    <mergeCell ref="G59:G60"/>
    <mergeCell ref="H59:K59"/>
    <mergeCell ref="L59:O59"/>
    <mergeCell ref="B59:B60"/>
    <mergeCell ref="C59:C60"/>
    <mergeCell ref="D59:D60"/>
    <mergeCell ref="E59:E60"/>
    <mergeCell ref="F59:F60"/>
    <mergeCell ref="B87:B88"/>
    <mergeCell ref="C87:C88"/>
    <mergeCell ref="D87:D88"/>
    <mergeCell ref="E87:E88"/>
    <mergeCell ref="F87:F88"/>
    <mergeCell ref="B101:B102"/>
    <mergeCell ref="C101:C102"/>
    <mergeCell ref="D101:D102"/>
    <mergeCell ref="E101:E102"/>
    <mergeCell ref="F101:F102"/>
    <mergeCell ref="G129:G130"/>
    <mergeCell ref="H129:K129"/>
    <mergeCell ref="L129:O129"/>
    <mergeCell ref="B115:B116"/>
    <mergeCell ref="C115:C116"/>
    <mergeCell ref="D115:D116"/>
    <mergeCell ref="E115:E116"/>
    <mergeCell ref="F115:F116"/>
    <mergeCell ref="B129:B130"/>
    <mergeCell ref="C129:C130"/>
    <mergeCell ref="D129:D130"/>
    <mergeCell ref="E129:E130"/>
    <mergeCell ref="F129:F130"/>
    <mergeCell ref="G73:G74"/>
    <mergeCell ref="H73:K73"/>
    <mergeCell ref="L73:O73"/>
    <mergeCell ref="G115:G116"/>
    <mergeCell ref="H115:K115"/>
    <mergeCell ref="L115:O115"/>
    <mergeCell ref="G87:G88"/>
    <mergeCell ref="H87:K87"/>
    <mergeCell ref="L87:O87"/>
    <mergeCell ref="G101:G102"/>
    <mergeCell ref="H101:K101"/>
    <mergeCell ref="L101:O101"/>
    <mergeCell ref="B73:B74"/>
    <mergeCell ref="C73:C74"/>
    <mergeCell ref="D73:D74"/>
    <mergeCell ref="E73:E74"/>
    <mergeCell ref="F73:F74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2021-11-21T05:34:49Z</cp:lastPrinted>
  <dcterms:created xsi:type="dcterms:W3CDTF">2021-11-21T05:24:28Z</dcterms:created>
  <dcterms:modified xsi:type="dcterms:W3CDTF">2022-09-19T12:18:38Z</dcterms:modified>
</cp:coreProperties>
</file>